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11"/>
  <workbookPr/>
  <mc:AlternateContent xmlns:mc="http://schemas.openxmlformats.org/markup-compatibility/2006">
    <mc:Choice Requires="x15">
      <x15ac:absPath xmlns:x15ac="http://schemas.microsoft.com/office/spreadsheetml/2010/11/ac" url="\\personalStorage.smile.net\personalData$\msuzuki\Downloads\"/>
    </mc:Choice>
  </mc:AlternateContent>
  <xr:revisionPtr revIDLastSave="0" documentId="11_440ABCAB6DC78549AFC96AAAA7BE8108C2B662EE" xr6:coauthVersionLast="47" xr6:coauthVersionMax="47" xr10:uidLastSave="{00000000-0000-0000-0000-000000000000}"/>
  <bookViews>
    <workbookView xWindow="0" yWindow="0" windowWidth="26325" windowHeight="7920" activeTab="3" xr2:uid="{00000000-000D-0000-FFFF-FFFF00000000}"/>
  </bookViews>
  <sheets>
    <sheet name="印刷用（作業中はこのシートは触らない）" sheetId="1" r:id="rId1"/>
    <sheet name="遺伝子名・遺伝形式" sheetId="4" r:id="rId2"/>
    <sheet name="発症する可能性" sheetId="6" r:id="rId3"/>
    <sheet name="対応方法" sheetId="5" r:id="rId4"/>
  </sheets>
  <definedNames>
    <definedName name="_xlnm._FilterDatabase" localSheetId="2" hidden="1">発症する可能性!$A$2:$P$228</definedName>
    <definedName name="_xlnm._FilterDatabase" localSheetId="3" hidden="1">対応方法!$A$1:$P$213</definedName>
    <definedName name="_xlnm.Print_Area" localSheetId="0">'印刷用（作業中はこのシートは触らない）'!$A$1:$S$35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5" l="1"/>
  <c r="A46" i="5"/>
  <c r="A47" i="5"/>
  <c r="A48" i="5"/>
  <c r="A49" i="5"/>
  <c r="A50" i="5"/>
  <c r="A51" i="5"/>
  <c r="A52" i="5"/>
  <c r="A53" i="5"/>
  <c r="A54" i="5"/>
  <c r="A55" i="5"/>
  <c r="A56" i="5"/>
  <c r="A57" i="5"/>
  <c r="A39" i="5"/>
  <c r="A40" i="5"/>
  <c r="A41" i="5"/>
  <c r="A42" i="5"/>
  <c r="A43" i="5"/>
  <c r="A44" i="5"/>
  <c r="A40" i="6"/>
  <c r="A41" i="6"/>
  <c r="A42" i="6"/>
  <c r="A43" i="6"/>
  <c r="A44" i="6"/>
  <c r="A45" i="6"/>
  <c r="A46" i="6"/>
  <c r="A47" i="6"/>
  <c r="A48" i="6"/>
  <c r="A49" i="6"/>
  <c r="A50" i="6"/>
  <c r="A51" i="6"/>
  <c r="A52" i="6"/>
  <c r="A53" i="6"/>
  <c r="A54" i="6"/>
  <c r="A55" i="6"/>
  <c r="A56" i="6"/>
  <c r="A57" i="6"/>
  <c r="A58" i="6"/>
  <c r="D8" i="1"/>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 i="5"/>
  <c r="A4" i="5"/>
  <c r="A5" i="5"/>
  <c r="A6" i="5"/>
  <c r="A7" i="5"/>
  <c r="A8" i="5"/>
  <c r="A9" i="5"/>
  <c r="A2" i="5"/>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3" i="6"/>
</calcChain>
</file>

<file path=xl/sharedStrings.xml><?xml version="1.0" encoding="utf-8"?>
<sst xmlns="http://schemas.openxmlformats.org/spreadsheetml/2006/main" count="174" uniqueCount="109">
  <si>
    <t>施設名</t>
  </si>
  <si>
    <t>連絡先</t>
  </si>
  <si>
    <t>検査結果説明日</t>
  </si>
  <si>
    <t>担当者</t>
  </si>
  <si>
    <t>遺伝子</t>
    <rPh sb="0" eb="2">
      <t>イデン</t>
    </rPh>
    <rPh sb="2" eb="3">
      <t>シ</t>
    </rPh>
    <phoneticPr fontId="1"/>
  </si>
  <si>
    <t>ATM</t>
  </si>
  <si>
    <t>この遺伝子はがんの発症するリスクと関連することが知られている遺伝子です。</t>
    <rPh sb="2" eb="5">
      <t>イデンシ</t>
    </rPh>
    <rPh sb="9" eb="11">
      <t>ハッショウ</t>
    </rPh>
    <rPh sb="17" eb="19">
      <t>カンレン</t>
    </rPh>
    <rPh sb="24" eb="25">
      <t>シ</t>
    </rPh>
    <rPh sb="30" eb="33">
      <t>イデンシ</t>
    </rPh>
    <phoneticPr fontId="1"/>
  </si>
  <si>
    <t>遺伝形式</t>
    <rPh sb="0" eb="2">
      <t>イデン</t>
    </rPh>
    <rPh sb="2" eb="4">
      <t>ケイシキ</t>
    </rPh>
    <phoneticPr fontId="1"/>
  </si>
  <si>
    <t>親、きょうだい、子どもが同じ遺伝的な特徴を共有している確率は1/2(50%)</t>
  </si>
  <si>
    <t>解説</t>
    <rPh sb="0" eb="2">
      <t>カイセツ</t>
    </rPh>
    <phoneticPr fontId="1"/>
  </si>
  <si>
    <t>この遺伝子の病気の原因となる特徴を生まれつき有している場合、下記の部位に症状がでる可能性があり対応を考えます。</t>
  </si>
  <si>
    <t>対象</t>
  </si>
  <si>
    <t xml:space="preserve">日本の参考値
生涯を通して罹患する確率
</t>
  </si>
  <si>
    <t>発症する可能性</t>
    <rPh sb="0" eb="2">
      <t>ハッショウ</t>
    </rPh>
    <rPh sb="4" eb="6">
      <t>カノウ</t>
    </rPh>
    <rPh sb="6" eb="7">
      <t>セイ</t>
    </rPh>
    <phoneticPr fontId="1"/>
  </si>
  <si>
    <t>対応方法</t>
    <rPh sb="0" eb="2">
      <t>タイオウ</t>
    </rPh>
    <rPh sb="2" eb="4">
      <t>ホウホウ</t>
    </rPh>
    <phoneticPr fontId="1"/>
  </si>
  <si>
    <t>遺伝子名</t>
  </si>
  <si>
    <t>遺伝形式（タブから選択）</t>
  </si>
  <si>
    <t>症候群名（あれば）</t>
  </si>
  <si>
    <t>APC</t>
  </si>
  <si>
    <t>常染色体顕性遺伝（優性遺伝）</t>
  </si>
  <si>
    <t>家族性大腸腺腫症</t>
    <rPh sb="0" eb="3">
      <t>カゾクセイ</t>
    </rPh>
    <rPh sb="3" eb="5">
      <t>ダイチョウ</t>
    </rPh>
    <rPh sb="5" eb="7">
      <t>センシュ</t>
    </rPh>
    <rPh sb="7" eb="8">
      <t>ショウ</t>
    </rPh>
    <phoneticPr fontId="1"/>
  </si>
  <si>
    <t>毛細血管拡張性運動失調症</t>
    <phoneticPr fontId="1"/>
  </si>
  <si>
    <t>AXIN2</t>
  </si>
  <si>
    <t>BARD1</t>
  </si>
  <si>
    <t>BLM</t>
  </si>
  <si>
    <t>ブルーム症候群</t>
    <rPh sb="4" eb="7">
      <t>ショウコウグン</t>
    </rPh>
    <phoneticPr fontId="1"/>
  </si>
  <si>
    <t>BMPR1A</t>
  </si>
  <si>
    <t>若年性ポリポーシス症候群</t>
    <rPh sb="0" eb="3">
      <t>ジャクネンセイ</t>
    </rPh>
    <rPh sb="9" eb="12">
      <t>ショウコウグン</t>
    </rPh>
    <phoneticPr fontId="1"/>
  </si>
  <si>
    <t>BRCA1</t>
  </si>
  <si>
    <t>遺伝性乳癌卵巣癌症候群</t>
    <rPh sb="0" eb="3">
      <t>イデンセイ</t>
    </rPh>
    <rPh sb="3" eb="5">
      <t>ニュウガン</t>
    </rPh>
    <rPh sb="5" eb="7">
      <t>ランソウ</t>
    </rPh>
    <rPh sb="7" eb="8">
      <t>ガン</t>
    </rPh>
    <rPh sb="8" eb="11">
      <t>ショウコウグン</t>
    </rPh>
    <phoneticPr fontId="1"/>
  </si>
  <si>
    <t>BRCA2</t>
  </si>
  <si>
    <t>BRIP1</t>
  </si>
  <si>
    <t>CDH1</t>
  </si>
  <si>
    <t>遺伝性びまん性胃癌</t>
    <rPh sb="0" eb="3">
      <t>イデンセイ</t>
    </rPh>
    <rPh sb="6" eb="7">
      <t>セイ</t>
    </rPh>
    <rPh sb="7" eb="8">
      <t>イ</t>
    </rPh>
    <rPh sb="8" eb="9">
      <t>ガン</t>
    </rPh>
    <phoneticPr fontId="1"/>
  </si>
  <si>
    <t>CDKN2A</t>
  </si>
  <si>
    <t>家族性異型多発母斑黒色腫</t>
    <phoneticPr fontId="1"/>
  </si>
  <si>
    <t>CHEK2</t>
    <phoneticPr fontId="1"/>
  </si>
  <si>
    <t>CHEK2</t>
  </si>
  <si>
    <t>EPCAM</t>
  </si>
  <si>
    <t>リンチ症候群</t>
    <rPh sb="3" eb="6">
      <t>ショウコウグン</t>
    </rPh>
    <phoneticPr fontId="1"/>
  </si>
  <si>
    <t>GALNT12</t>
  </si>
  <si>
    <t>GREM1</t>
  </si>
  <si>
    <t>遺伝性混合ポリポーシス症候群</t>
    <rPh sb="0" eb="3">
      <t>イデンセイ</t>
    </rPh>
    <rPh sb="3" eb="5">
      <t>コンゴウ</t>
    </rPh>
    <rPh sb="11" eb="14">
      <t>ショウコウグン</t>
    </rPh>
    <phoneticPr fontId="1"/>
  </si>
  <si>
    <t>MLH1</t>
  </si>
  <si>
    <t>MSH2</t>
  </si>
  <si>
    <t>MSH3</t>
  </si>
  <si>
    <t>MSH6</t>
  </si>
  <si>
    <t>MUTYH</t>
  </si>
  <si>
    <t>MUTYH関連ポリポーシス</t>
    <rPh sb="5" eb="7">
      <t>カンレン</t>
    </rPh>
    <phoneticPr fontId="1"/>
  </si>
  <si>
    <t>NBN</t>
  </si>
  <si>
    <t>NF1</t>
  </si>
  <si>
    <t>神経線維腫症 1 型</t>
  </si>
  <si>
    <t>NTHL1</t>
  </si>
  <si>
    <t>PALB2</t>
  </si>
  <si>
    <t>PMS2</t>
  </si>
  <si>
    <t>POLD1</t>
  </si>
  <si>
    <t>POLE関連ポリポーシス</t>
    <rPh sb="4" eb="6">
      <t>カンレン</t>
    </rPh>
    <phoneticPr fontId="1"/>
  </si>
  <si>
    <t>POLE</t>
  </si>
  <si>
    <t>POLD1関連ポリポーシス</t>
    <rPh sb="5" eb="7">
      <t>カンレン</t>
    </rPh>
    <phoneticPr fontId="1"/>
  </si>
  <si>
    <t>PTEN</t>
  </si>
  <si>
    <t>常染色体顕性（優性）遺伝</t>
    <phoneticPr fontId="1"/>
  </si>
  <si>
    <t>PTEN過誤腫（カウデン）症候群</t>
    <rPh sb="4" eb="7">
      <t>カゴシュ</t>
    </rPh>
    <rPh sb="13" eb="16">
      <t>ショウコウグン</t>
    </rPh>
    <phoneticPr fontId="1"/>
  </si>
  <si>
    <t>RAD51C</t>
  </si>
  <si>
    <t>RAD51D</t>
  </si>
  <si>
    <t>RNF43</t>
  </si>
  <si>
    <t>鋸歯状ポリポーシス症候群</t>
    <rPh sb="9" eb="12">
      <t>ショウコウグン</t>
    </rPh>
    <phoneticPr fontId="1"/>
  </si>
  <si>
    <t>RPS20</t>
  </si>
  <si>
    <t>SMAD4</t>
  </si>
  <si>
    <t>STK11</t>
  </si>
  <si>
    <t>ポイツ・ジェガーズ症候群</t>
    <rPh sb="9" eb="12">
      <t>ショウコウグン</t>
    </rPh>
    <phoneticPr fontId="1"/>
  </si>
  <si>
    <t>TP53</t>
  </si>
  <si>
    <t>リ・フラウメニ症候群</t>
    <rPh sb="7" eb="10">
      <t>ショウコウグン</t>
    </rPh>
    <phoneticPr fontId="1"/>
  </si>
  <si>
    <t>WT1</t>
  </si>
  <si>
    <t>WT1関連ウィルムス腫瘍</t>
  </si>
  <si>
    <t>VHL1</t>
  </si>
  <si>
    <t xml:space="preserve">フォン・ヒッペル・リンドウ病 (Von Hippel-Lindau Syndrome) </t>
  </si>
  <si>
    <t>日本人のデータ</t>
  </si>
  <si>
    <t>褐色細胞腫
0.01~0.02 ％</t>
  </si>
  <si>
    <t>データなし
日本では年間70~100例</t>
  </si>
  <si>
    <t>遺伝子名</t>
    <rPh sb="0" eb="2">
      <t>イデン</t>
    </rPh>
    <rPh sb="2" eb="3">
      <t>シ</t>
    </rPh>
    <rPh sb="3" eb="4">
      <t>メイ</t>
    </rPh>
    <phoneticPr fontId="1"/>
  </si>
  <si>
    <t>脳</t>
  </si>
  <si>
    <t>乳房</t>
  </si>
  <si>
    <t>肺</t>
  </si>
  <si>
    <t>胃</t>
  </si>
  <si>
    <t>小腸</t>
    <rPh sb="0" eb="2">
      <t>ショウチョウ</t>
    </rPh>
    <phoneticPr fontId="1"/>
  </si>
  <si>
    <t>結腸・直腸</t>
  </si>
  <si>
    <t>大腸</t>
  </si>
  <si>
    <t>膀胱</t>
  </si>
  <si>
    <t>すい臓</t>
    <rPh sb="2" eb="3">
      <t>ゾウ</t>
    </rPh>
    <phoneticPr fontId="1"/>
  </si>
  <si>
    <t>副腎・腎臓</t>
  </si>
  <si>
    <t>子宮内膜</t>
  </si>
  <si>
    <t>子宮頸部</t>
  </si>
  <si>
    <t>卵巣・卵管</t>
    <rPh sb="0" eb="2">
      <t>ランソウ</t>
    </rPh>
    <rPh sb="3" eb="5">
      <t>ランカン</t>
    </rPh>
    <phoneticPr fontId="1"/>
  </si>
  <si>
    <t>前立腺</t>
    <rPh sb="0" eb="3">
      <t>ゼンリツセン</t>
    </rPh>
    <phoneticPr fontId="1"/>
  </si>
  <si>
    <t>精巣</t>
  </si>
  <si>
    <t>骨</t>
  </si>
  <si>
    <t>軟部組織</t>
  </si>
  <si>
    <t>列16</t>
  </si>
  <si>
    <t>列17</t>
  </si>
  <si>
    <t>リスクが上がる可能性</t>
    <phoneticPr fontId="1"/>
  </si>
  <si>
    <t>&gt;10 %</t>
    <phoneticPr fontId="1"/>
  </si>
  <si>
    <t>（男性・女性）38 %
３歳前後に多く発症</t>
  </si>
  <si>
    <t>褐色細胞腫
10-20 %</t>
  </si>
  <si>
    <t>列2</t>
  </si>
  <si>
    <t>列1</t>
  </si>
  <si>
    <t>※家族歴や既往歴によってリスクは異なると考えられています。</t>
    <phoneticPr fontId="1"/>
  </si>
  <si>
    <t>45~50歳以降:リスク低減卵管卵巣摘出術 (RRSO) を考慮
※家族歴や既往歴によってリスクは異なると考えられています。</t>
    <phoneticPr fontId="1"/>
  </si>
  <si>
    <t>定期的な腹部超音波検査</t>
  </si>
  <si>
    <t>蓄尿検査 (尿中メタネフリン、尿中ノルメタネフリン、アドレナリン、ノルアドレナリン) と血液検査(血中カテコールアミン) を開始、1年ごとに画像検査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</si>
</sst>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8"/>
      <color theme="1"/>
      <name val="游ゴシック"/>
      <family val="3"/>
      <charset val="128"/>
      <scheme val="minor"/>
    </font>
    <font>
      <b/>
      <sz val="18"/>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8"/>
      <color theme="1"/>
      <name val="游ゴシック"/>
    </font>
  </fonts>
  <fills count="4">
    <fill>
      <patternFill patternType="none"/>
    </fill>
    <fill>
      <patternFill patternType="gray125"/>
    </fill>
    <fill>
      <patternFill patternType="solid">
        <fgColor rgb="FFF2F2F2"/>
        <bgColor indexed="64"/>
      </patternFill>
    </fill>
    <fill>
      <patternFill patternType="solid">
        <fgColor rgb="FFE2EFDA"/>
        <bgColor indexed="64"/>
      </patternFill>
    </fill>
  </fills>
  <borders count="20">
    <border>
      <left/>
      <right/>
      <top/>
      <bottom/>
      <diagonal/>
    </border>
    <border>
      <left/>
      <right/>
      <top style="thin">
        <color rgb="FF000000"/>
      </top>
      <bottom/>
      <diagonal/>
    </border>
    <border>
      <left/>
      <right/>
      <top/>
      <bottom style="double">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top style="dotted">
        <color rgb="FF000000"/>
      </top>
      <bottom/>
      <diagonal/>
    </border>
    <border>
      <left/>
      <right style="dotted">
        <color rgb="FF000000"/>
      </right>
      <top style="double">
        <color rgb="FF000000"/>
      </top>
      <bottom style="dotted">
        <color rgb="FF000000"/>
      </bottom>
      <diagonal/>
    </border>
    <border>
      <left style="dotted">
        <color rgb="FF000000"/>
      </left>
      <right style="dotted">
        <color rgb="FF000000"/>
      </right>
      <top style="double">
        <color rgb="FF000000"/>
      </top>
      <bottom style="dotted">
        <color rgb="FF000000"/>
      </bottom>
      <diagonal/>
    </border>
    <border>
      <left style="dotted">
        <color rgb="FF000000"/>
      </left>
      <right/>
      <top style="double">
        <color rgb="FF000000"/>
      </top>
      <bottom style="dotted">
        <color rgb="FF000000"/>
      </bottom>
      <diagonal/>
    </border>
    <border>
      <left/>
      <right/>
      <top style="double">
        <color rgb="FF000000"/>
      </top>
      <bottom style="double">
        <color rgb="FF000000"/>
      </bottom>
      <diagonal/>
    </border>
    <border>
      <left/>
      <right/>
      <top style="double">
        <color rgb="FF000000"/>
      </top>
      <bottom/>
      <diagonal/>
    </border>
    <border>
      <left/>
      <right style="dotted">
        <color rgb="FF000000"/>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top style="thin">
        <color rgb="FF000000"/>
      </top>
      <bottom style="medium">
        <color rgb="FF000000"/>
      </bottom>
      <diagonal/>
    </border>
  </borders>
  <cellStyleXfs count="1">
    <xf numFmtId="0" fontId="0" fillId="0" borderId="0"/>
  </cellStyleXfs>
  <cellXfs count="56">
    <xf numFmtId="0" fontId="0" fillId="0" borderId="0" xfId="0"/>
    <xf numFmtId="0" fontId="2" fillId="0" borderId="0" xfId="0" applyFont="1" applyBorder="1" applyAlignment="1">
      <alignment vertical="center"/>
    </xf>
    <xf numFmtId="14" fontId="2" fillId="0" borderId="0" xfId="0" applyNumberFormat="1" applyFont="1" applyBorder="1" applyAlignment="1">
      <alignment vertical="center"/>
    </xf>
    <xf numFmtId="0" fontId="2" fillId="0" borderId="0" xfId="0" applyFont="1" applyBorder="1" applyAlignment="1">
      <alignment vertical="center" wrapText="1"/>
    </xf>
    <xf numFmtId="0" fontId="4" fillId="0" borderId="0" xfId="0" applyFont="1" applyBorder="1"/>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wrapText="1"/>
    </xf>
    <xf numFmtId="0" fontId="2" fillId="2"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49" fontId="6"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6" fillId="0" borderId="0" xfId="0" applyFont="1" applyBorder="1"/>
    <xf numFmtId="0" fontId="7" fillId="0" borderId="0" xfId="0" applyFont="1" applyBorder="1" applyAlignment="1"/>
    <xf numFmtId="0" fontId="7" fillId="0" borderId="0" xfId="0" applyFont="1" applyBorder="1" applyAlignment="1">
      <alignment horizontal="left" vertical="center"/>
    </xf>
    <xf numFmtId="0" fontId="6" fillId="0" borderId="0" xfId="0" applyFont="1" applyBorder="1" applyAlignment="1">
      <alignment horizontal="center"/>
    </xf>
    <xf numFmtId="0" fontId="6" fillId="0" borderId="0" xfId="0" applyFont="1" applyBorder="1" applyAlignment="1">
      <alignment horizontal="center" wrapText="1"/>
    </xf>
    <xf numFmtId="0" fontId="7" fillId="0" borderId="0" xfId="0" applyFont="1" applyBorder="1" applyAlignment="1">
      <alignment horizontal="center"/>
    </xf>
    <xf numFmtId="0" fontId="6" fillId="0" borderId="0" xfId="0" applyFont="1" applyBorder="1" applyAlignment="1">
      <alignment horizontal="center" vertical="center" wrapText="1"/>
    </xf>
  </cellXfs>
  <cellStyles count="1">
    <cellStyle name="標準" xfId="0" builtinId="0"/>
  </cellStyles>
  <dxfs count="50">
    <dxf>
      <font>
        <b val="0"/>
        <sz val="12"/>
        <family val="3"/>
        <charset val="128"/>
      </font>
      <alignment horizontal="center"/>
    </dxf>
    <dxf>
      <font>
        <b val="0"/>
        <sz val="12"/>
        <family val="3"/>
        <charset val="128"/>
      </font>
      <alignment horizontal="center"/>
    </dxf>
    <dxf>
      <font>
        <b val="0"/>
        <sz val="12"/>
        <family val="3"/>
        <charset val="128"/>
      </font>
      <alignment horizontal="center"/>
    </dxf>
    <dxf>
      <font>
        <b val="0"/>
        <sz val="12"/>
        <family val="3"/>
        <charset val="128"/>
      </font>
      <alignment horizontal="center"/>
    </dxf>
    <dxf>
      <font>
        <b val="0"/>
        <sz val="12"/>
        <family val="3"/>
        <charset val="128"/>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i val="0"/>
        <strike val="0"/>
        <condense val="0"/>
        <extend val="0"/>
        <outline val="0"/>
        <shadow val="0"/>
        <u val="none"/>
        <vertAlign val="baseline"/>
        <sz val="12"/>
        <color theme="1"/>
        <name val="游ゴシック"/>
        <family val="2"/>
        <scheme val="minor"/>
      </font>
      <alignment horizontal="center" vertical="bottom" textRotation="0" wrapText="0" indent="0" justifyLastLine="0" shrinkToFit="0" readingOrder="0"/>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ont>
      <alignment horizontal="center"/>
    </dxf>
    <dxf>
      <font>
        <b val="0"/>
        <sz val="12"/>
        <family val="3"/>
        <charset val="128"/>
      </font>
      <alignment horizontal="center"/>
    </dxf>
    <dxf>
      <font>
        <b val="0"/>
        <i val="0"/>
        <strike val="0"/>
        <condense val="0"/>
        <extend val="0"/>
        <outline val="0"/>
        <shadow val="0"/>
        <u val="none"/>
        <vertAlign val="baseline"/>
        <sz val="12"/>
        <color theme="1"/>
        <name val="游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3"/>
        <charset val="128"/>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3"/>
        <charset val="128"/>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游ゴシック"/>
        <family val="3"/>
        <charset val="128"/>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游ゴシック"/>
        <family val="2"/>
        <scheme val="minor"/>
      </font>
    </dxf>
    <dxf>
      <font>
        <sz val="12"/>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4F3073-419C-4B2A-9A05-D3BAEB0ECDB1}" name="テーブル1" displayName="テーブル1" ref="A1:C54" totalsRowShown="0" dataDxfId="49">
  <autoFilter ref="A1:C54" xr:uid="{264F3073-419C-4B2A-9A05-D3BAEB0ECDB1}"/>
  <tableColumns count="3">
    <tableColumn id="1" xr3:uid="{69DA0273-02EB-4DF6-90C3-EC8F8FAA2E3F}" name="遺伝子名" dataDxfId="48"/>
    <tableColumn id="2" xr3:uid="{040E2420-8BAC-4DB7-8100-2ABC6AB0E420}" name="遺伝形式（タブから選択）" dataDxfId="47"/>
    <tableColumn id="3" xr3:uid="{26ED6D3E-1FC4-466C-A095-C804ECA185F5}" name="症候群名（あれば）"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27852D-D088-4EB6-973E-4132BB505AD1}" name="テーブル2" displayName="テーブル2" ref="A2:U58" totalsRowShown="0" headerRowDxfId="45" dataDxfId="44">
  <autoFilter ref="A2:U58" xr:uid="{6427852D-D088-4EB6-973E-4132BB505AD1}"/>
  <tableColumns count="21">
    <tableColumn id="1" xr3:uid="{7DB29945-4A04-447D-A4A9-A150029580A2}" name="遺伝子名" dataDxfId="43">
      <calculatedColumnFormula>遺伝子名・遺伝形式!A2</calculatedColumnFormula>
    </tableColumn>
    <tableColumn id="2" xr3:uid="{9915433B-B700-4572-AB36-F0C1EB25E2F2}" name="脳" dataDxfId="42"/>
    <tableColumn id="3" xr3:uid="{7C9C8A32-3812-4EE6-9DD3-9F6AF2D811A3}" name="乳房" dataDxfId="41"/>
    <tableColumn id="4" xr3:uid="{BFC1F802-CDD4-42DB-A9BD-7F04FC85A166}" name="肺" dataDxfId="40"/>
    <tableColumn id="5" xr3:uid="{E6E56DCF-27AE-4DD8-BF35-3CBD6C0D0706}" name="胃" dataDxfId="39"/>
    <tableColumn id="6" xr3:uid="{F2F462CB-11C3-4456-9F92-91D8A01591E7}" name="小腸" dataDxfId="38"/>
    <tableColumn id="7" xr3:uid="{61A3F56C-13D7-4785-94B4-B308B12B7AC5}" name="結腸・直腸" dataDxfId="37"/>
    <tableColumn id="8" xr3:uid="{94442721-FF1A-4372-AB4F-6A7E6271C62B}" name="大腸" dataDxfId="36"/>
    <tableColumn id="9" xr3:uid="{852BB86D-370B-45FF-A8AE-799CE3093445}" name="膀胱" dataDxfId="35"/>
    <tableColumn id="10" xr3:uid="{B3827B88-4329-4CED-8830-A0A2E5260F84}" name="すい臓" dataDxfId="34"/>
    <tableColumn id="21" xr3:uid="{D4938EEA-C046-41AF-9333-F526755CF860}" name="副腎・腎臓" dataDxfId="33"/>
    <tableColumn id="11" xr3:uid="{0D800C5F-E4ED-4456-8F37-8B102D65F73A}" name="子宮内膜" dataDxfId="32"/>
    <tableColumn id="12" xr3:uid="{27B02766-92AD-474A-958D-98C6E382B835}" name="子宮頸部" dataDxfId="31"/>
    <tableColumn id="13" xr3:uid="{978E121B-C4E0-4097-8E41-9449127E1852}" name="卵巣・卵管" dataDxfId="30"/>
    <tableColumn id="14" xr3:uid="{CAA4D8A2-535F-4473-9ACA-01275E26071D}" name="前立腺" dataDxfId="29"/>
    <tableColumn id="15" xr3:uid="{A5D681D1-12D5-4C9B-98C2-2594A9BC9F95}" name="精巣" dataDxfId="28"/>
    <tableColumn id="16" xr3:uid="{16882432-8BD4-469F-A77B-A2403F6266C0}" name="骨" dataDxfId="27"/>
    <tableColumn id="17" xr3:uid="{826D88BD-2531-4171-A874-1FA95AEE1CB5}" name="軟部組織" dataDxfId="26"/>
    <tableColumn id="18" xr3:uid="{E25C2C64-DBF1-4E4A-83AE-E1B1C55E5B5C}" name="WT1関連ウィルムス腫瘍" dataDxfId="25"/>
    <tableColumn id="19" xr3:uid="{2230E6A2-5B66-4B56-A4E5-F4EF19A5B915}" name="列16" dataDxfId="24"/>
    <tableColumn id="20" xr3:uid="{3F050A24-F135-4CAF-B8E9-2B4CB0580FA9}" name="列17" dataDxfId="23"/>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7EAE17-FFAC-4892-8BA8-D6CFF9A4DDF0}" name="テーブル3" displayName="テーブル3" ref="A1:U57" totalsRowShown="0" headerRowDxfId="22" dataDxfId="21">
  <autoFilter ref="A1:U57" xr:uid="{AA7EAE17-FFAC-4892-8BA8-D6CFF9A4DDF0}"/>
  <tableColumns count="21">
    <tableColumn id="1" xr3:uid="{C5816683-95F5-49D2-BE70-AD3F6E3700F9}" name="遺伝子名" dataDxfId="20">
      <calculatedColumnFormula>遺伝子名・遺伝形式!A2</calculatedColumnFormula>
    </tableColumn>
    <tableColumn id="2" xr3:uid="{170A2CD6-D7A4-4A49-957F-CCBC6AA32474}" name="脳" dataDxfId="19"/>
    <tableColumn id="3" xr3:uid="{10F86D3A-64B2-4CD9-A0A4-1868793EA46A}" name="乳房" dataDxfId="18"/>
    <tableColumn id="4" xr3:uid="{6DAFD967-71A5-4F1B-90DA-E3B1132A0997}" name="肺" dataDxfId="17"/>
    <tableColumn id="5" xr3:uid="{F13D3333-4A65-4986-86EA-D7D090C76A55}" name="胃" dataDxfId="16"/>
    <tableColumn id="6" xr3:uid="{FC8FEDAB-C366-41E1-8936-AFD51C6BB28E}" name="小腸" dataDxfId="15"/>
    <tableColumn id="7" xr3:uid="{A23480EA-F5A2-4E9A-9C9A-8FA09859C0C6}" name="結腸・直腸" dataDxfId="14"/>
    <tableColumn id="8" xr3:uid="{86EE4939-CB35-47BD-BB1B-6F71B1EEE709}" name="大腸" dataDxfId="13"/>
    <tableColumn id="9" xr3:uid="{450DB626-C776-4D4A-BEC7-E4A915A43C67}" name="膀胱" dataDxfId="12"/>
    <tableColumn id="10" xr3:uid="{48695143-F4A5-41F9-A865-D9B1140F8084}" name="すい臓" dataDxfId="11"/>
    <tableColumn id="21" xr3:uid="{DDF73ECB-B9CA-48E7-B8B4-CC62F1140C56}" name="副腎・腎臓" dataDxfId="10"/>
    <tableColumn id="11" xr3:uid="{05A12952-1E10-45B3-8D3B-BA03EF60E88E}" name="子宮内膜" dataDxfId="9"/>
    <tableColumn id="12" xr3:uid="{E628A272-233A-4A2D-A7A1-71FCDFBC251D}" name="子宮頸部" dataDxfId="8"/>
    <tableColumn id="13" xr3:uid="{1CDDC88F-3F32-426E-98E9-A6F49D06BE25}" name="卵巣・卵管" dataDxfId="7"/>
    <tableColumn id="14" xr3:uid="{467B473A-678A-4D7F-A0EE-5903CF59FF91}" name="前立腺" dataDxfId="6"/>
    <tableColumn id="15" xr3:uid="{FAA7C2DE-97F3-4739-9071-504DFEAA9AB5}" name="精巣" dataDxfId="5"/>
    <tableColumn id="16" xr3:uid="{45C76467-FA68-460B-A7B3-4ED4ED7F5DFF}" name="骨" dataDxfId="4"/>
    <tableColumn id="17" xr3:uid="{77F9DA4A-7250-41AC-9423-174418B460CA}" name="軟部組織" dataDxfId="3"/>
    <tableColumn id="18" xr3:uid="{FEB375F6-6977-4723-A5C4-C869318CEF19}" name="WT1関連ウィルムス腫瘍" dataDxfId="2"/>
    <tableColumn id="19" xr3:uid="{BBE63C5B-7769-4A1A-B99C-189A98A3EB5F}" name="列2" dataDxfId="1"/>
    <tableColumn id="20" xr3:uid="{5CE90433-77BB-46A9-84BC-109D001EF78C}" name="列1" dataDxfId="0"/>
  </tableColumns>
  <tableStyleInfo name="TableStyleMedium2"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3"/>
  <sheetViews>
    <sheetView view="pageBreakPreview" topLeftCell="A21" zoomScale="80" zoomScaleNormal="95" zoomScaleSheetLayoutView="80" zoomScalePageLayoutView="59" workbookViewId="0">
      <selection activeCell="D8" sqref="D8:G8"/>
    </sheetView>
  </sheetViews>
  <sheetFormatPr defaultColWidth="9.125" defaultRowHeight="30"/>
  <cols>
    <col min="1" max="1" width="15.125" style="1" customWidth="1"/>
    <col min="2" max="2" width="11.125" style="1" customWidth="1"/>
    <col min="3" max="3" width="10" style="1" customWidth="1"/>
    <col min="4" max="7" width="9.875" style="1" customWidth="1"/>
    <col min="8" max="16384" width="9.125" style="1"/>
  </cols>
  <sheetData>
    <row r="1" spans="1:20">
      <c r="A1" s="23"/>
      <c r="B1" s="24"/>
      <c r="C1" s="24"/>
      <c r="D1" s="24"/>
      <c r="E1" s="24"/>
      <c r="F1" s="24"/>
      <c r="G1" s="24"/>
      <c r="H1" s="24"/>
      <c r="I1" s="24"/>
      <c r="J1" s="24"/>
      <c r="K1" s="24"/>
      <c r="L1" s="24"/>
      <c r="M1" s="24"/>
      <c r="N1" s="24"/>
      <c r="O1" s="24"/>
      <c r="P1" s="24"/>
      <c r="Q1" s="24"/>
      <c r="R1" s="24"/>
      <c r="S1" s="24"/>
      <c r="T1" s="3"/>
    </row>
    <row r="2" spans="1:20">
      <c r="A2" s="25"/>
      <c r="B2" s="25"/>
      <c r="C2" s="25"/>
      <c r="D2" s="25"/>
      <c r="E2" s="25"/>
      <c r="F2" s="25"/>
      <c r="G2" s="25"/>
      <c r="H2" s="25"/>
      <c r="I2" s="25"/>
      <c r="J2" s="25"/>
      <c r="K2" s="25"/>
      <c r="L2" s="25"/>
      <c r="M2" s="25"/>
      <c r="N2" s="25"/>
      <c r="O2" s="25"/>
      <c r="P2" s="25"/>
      <c r="Q2" s="25"/>
      <c r="R2" s="25"/>
      <c r="S2" s="25"/>
      <c r="T2" s="3"/>
    </row>
    <row r="3" spans="1:20">
      <c r="A3" s="25"/>
      <c r="B3" s="25"/>
      <c r="C3" s="25"/>
      <c r="D3" s="25"/>
      <c r="E3" s="25"/>
      <c r="F3" s="25"/>
      <c r="G3" s="25"/>
      <c r="H3" s="25"/>
      <c r="I3" s="25"/>
      <c r="J3" s="25"/>
      <c r="K3" s="25"/>
      <c r="L3" s="25"/>
      <c r="M3" s="25"/>
      <c r="N3" s="25"/>
      <c r="O3" s="25"/>
      <c r="P3" s="25"/>
      <c r="Q3" s="25"/>
      <c r="R3" s="25"/>
      <c r="S3" s="25"/>
      <c r="T3" s="3"/>
    </row>
    <row r="4" spans="1:20">
      <c r="A4" s="26"/>
      <c r="B4" s="26"/>
      <c r="C4" s="26"/>
      <c r="D4" s="26"/>
      <c r="E4" s="26"/>
      <c r="F4" s="26"/>
      <c r="G4" s="26"/>
      <c r="H4" s="26"/>
      <c r="I4" s="26"/>
      <c r="J4" s="26"/>
      <c r="K4" s="26"/>
      <c r="L4" s="26"/>
      <c r="M4" s="26"/>
      <c r="N4" s="26"/>
      <c r="O4" s="26"/>
      <c r="P4" s="26"/>
      <c r="Q4" s="26"/>
      <c r="R4" s="26"/>
      <c r="S4" s="26"/>
      <c r="T4" s="10"/>
    </row>
    <row r="5" spans="1:20">
      <c r="A5" s="13" t="s">
        <v>0</v>
      </c>
      <c r="B5" s="14"/>
      <c r="C5" s="14"/>
      <c r="D5" s="14"/>
      <c r="E5" s="14"/>
      <c r="F5" s="14"/>
      <c r="G5" s="14"/>
      <c r="H5" s="14"/>
      <c r="I5" s="14"/>
      <c r="J5" s="14"/>
      <c r="K5" s="14" t="s">
        <v>1</v>
      </c>
      <c r="L5" s="14"/>
      <c r="M5" s="14"/>
      <c r="N5" s="14"/>
      <c r="O5" s="14"/>
      <c r="P5" s="14"/>
      <c r="Q5" s="14"/>
      <c r="R5" s="14"/>
      <c r="S5" s="17"/>
      <c r="T5" s="10"/>
    </row>
    <row r="6" spans="1:20">
      <c r="A6" s="15" t="s">
        <v>2</v>
      </c>
      <c r="B6" s="16"/>
      <c r="C6" s="16"/>
      <c r="D6" s="16"/>
      <c r="E6" s="16"/>
      <c r="F6" s="16"/>
      <c r="G6" s="16"/>
      <c r="H6" s="16"/>
      <c r="I6" s="16"/>
      <c r="J6" s="16"/>
      <c r="K6" s="16" t="s">
        <v>3</v>
      </c>
      <c r="L6" s="16"/>
      <c r="M6" s="16"/>
      <c r="N6" s="16"/>
      <c r="O6" s="16"/>
      <c r="P6" s="16"/>
      <c r="Q6" s="16"/>
      <c r="R6" s="16"/>
      <c r="S6" s="18"/>
      <c r="T6" s="10"/>
    </row>
    <row r="7" spans="1:20">
      <c r="A7" s="42" t="s">
        <v>4</v>
      </c>
      <c r="B7" s="42"/>
      <c r="C7" s="42"/>
      <c r="D7" s="43" t="s">
        <v>5</v>
      </c>
      <c r="E7" s="43"/>
      <c r="F7" s="43"/>
      <c r="G7" s="43"/>
      <c r="H7" s="44" t="s">
        <v>6</v>
      </c>
      <c r="I7" s="44"/>
      <c r="J7" s="44"/>
      <c r="K7" s="44"/>
      <c r="L7" s="44"/>
      <c r="M7" s="44"/>
      <c r="N7" s="44"/>
      <c r="O7" s="44"/>
      <c r="P7" s="44"/>
      <c r="Q7" s="44"/>
      <c r="R7" s="44"/>
      <c r="S7" s="44"/>
    </row>
    <row r="8" spans="1:20">
      <c r="A8" s="26" t="s">
        <v>7</v>
      </c>
      <c r="B8" s="26"/>
      <c r="C8" s="26"/>
      <c r="D8" s="36" t="str">
        <f>IF(D7="","",VLOOKUP(D7,遺伝子名・遺伝形式!A:B,2,0))</f>
        <v>常染色体顕性遺伝（優性遺伝）</v>
      </c>
      <c r="E8" s="36"/>
      <c r="F8" s="36"/>
      <c r="G8" s="36"/>
      <c r="H8" s="36" t="s">
        <v>8</v>
      </c>
      <c r="I8" s="36"/>
      <c r="J8" s="36"/>
      <c r="K8" s="36"/>
      <c r="L8" s="36"/>
      <c r="M8" s="36"/>
      <c r="N8" s="36"/>
      <c r="O8" s="36"/>
      <c r="P8" s="36"/>
      <c r="Q8" s="36"/>
      <c r="R8" s="36"/>
      <c r="S8" s="36"/>
    </row>
    <row r="9" spans="1:20">
      <c r="A9" s="12"/>
      <c r="B9" s="11"/>
      <c r="E9" s="12"/>
      <c r="O9" s="2"/>
    </row>
    <row r="10" spans="1:20">
      <c r="A10" s="37" t="s">
        <v>9</v>
      </c>
      <c r="B10" s="37"/>
      <c r="C10" s="37"/>
      <c r="D10" s="37"/>
      <c r="E10" s="37"/>
      <c r="F10" s="37"/>
      <c r="G10" s="37"/>
      <c r="H10" s="37"/>
      <c r="I10" s="37"/>
      <c r="J10" s="37"/>
      <c r="K10" s="37"/>
      <c r="L10" s="37"/>
      <c r="M10" s="37"/>
      <c r="N10" s="37"/>
      <c r="O10" s="37"/>
      <c r="P10" s="37"/>
      <c r="Q10" s="37"/>
      <c r="R10" s="37"/>
      <c r="S10" s="37"/>
    </row>
    <row r="11" spans="1:20">
      <c r="A11" s="46" t="s">
        <v>10</v>
      </c>
      <c r="B11" s="46"/>
      <c r="C11" s="46"/>
      <c r="D11" s="46"/>
      <c r="E11" s="46"/>
      <c r="F11" s="46"/>
      <c r="G11" s="46"/>
      <c r="H11" s="46"/>
      <c r="I11" s="46"/>
      <c r="J11" s="46"/>
      <c r="K11" s="46"/>
      <c r="L11" s="46"/>
      <c r="M11" s="46"/>
      <c r="N11" s="46"/>
      <c r="O11" s="46"/>
      <c r="P11" s="46"/>
      <c r="Q11" s="46"/>
      <c r="R11" s="46"/>
      <c r="S11" s="46"/>
    </row>
    <row r="12" spans="1:20" ht="54.75" customHeight="1">
      <c r="A12" s="40" t="s">
        <v>11</v>
      </c>
      <c r="B12" s="27"/>
      <c r="C12" s="38" t="s">
        <v>12</v>
      </c>
      <c r="D12" s="27"/>
      <c r="E12" s="27"/>
      <c r="F12" s="27" t="s">
        <v>13</v>
      </c>
      <c r="G12" s="27"/>
      <c r="H12" s="27"/>
      <c r="I12" s="27"/>
      <c r="J12" s="27" t="s">
        <v>14</v>
      </c>
      <c r="K12" s="27"/>
      <c r="L12" s="27"/>
      <c r="M12" s="27"/>
      <c r="N12" s="27"/>
      <c r="O12" s="27"/>
      <c r="P12" s="27"/>
      <c r="Q12" s="27"/>
      <c r="R12" s="27"/>
      <c r="S12" s="28"/>
    </row>
    <row r="13" spans="1:20" ht="45" customHeight="1">
      <c r="A13" s="41"/>
      <c r="B13" s="29"/>
      <c r="C13" s="29"/>
      <c r="D13" s="29"/>
      <c r="E13" s="29"/>
      <c r="F13" s="29"/>
      <c r="G13" s="29"/>
      <c r="H13" s="29"/>
      <c r="I13" s="29"/>
      <c r="J13" s="29"/>
      <c r="K13" s="29"/>
      <c r="L13" s="29"/>
      <c r="M13" s="29"/>
      <c r="N13" s="29"/>
      <c r="O13" s="29"/>
      <c r="P13" s="29"/>
      <c r="Q13" s="29"/>
      <c r="R13" s="29"/>
      <c r="S13" s="30"/>
    </row>
    <row r="14" spans="1:20" ht="45" customHeight="1">
      <c r="A14" s="21"/>
      <c r="B14" s="20"/>
      <c r="C14" s="20"/>
      <c r="D14" s="20"/>
      <c r="E14" s="20"/>
      <c r="F14" s="20"/>
      <c r="G14" s="20"/>
      <c r="H14" s="20"/>
      <c r="I14" s="20"/>
      <c r="J14" s="20"/>
      <c r="K14" s="20"/>
      <c r="L14" s="20"/>
      <c r="M14" s="20"/>
      <c r="N14" s="20"/>
      <c r="O14" s="20"/>
      <c r="P14" s="20"/>
      <c r="Q14" s="20"/>
      <c r="R14" s="20"/>
      <c r="S14" s="31"/>
    </row>
    <row r="15" spans="1:20">
      <c r="A15" s="19"/>
      <c r="B15" s="19"/>
      <c r="C15" s="33"/>
      <c r="D15" s="33"/>
      <c r="E15" s="33"/>
      <c r="F15" s="19"/>
      <c r="G15" s="19"/>
      <c r="H15" s="19"/>
      <c r="I15" s="19"/>
      <c r="J15" s="19"/>
      <c r="K15" s="19"/>
      <c r="L15" s="19"/>
      <c r="M15" s="19"/>
      <c r="N15" s="19"/>
      <c r="O15" s="19"/>
      <c r="P15" s="19"/>
      <c r="Q15" s="19"/>
      <c r="R15" s="19"/>
      <c r="S15" s="19"/>
    </row>
    <row r="16" spans="1:20" ht="45" customHeight="1">
      <c r="A16" s="21"/>
      <c r="B16" s="20"/>
      <c r="C16" s="20"/>
      <c r="D16" s="20"/>
      <c r="E16" s="20"/>
      <c r="F16" s="20"/>
      <c r="G16" s="20"/>
      <c r="H16" s="20"/>
      <c r="I16" s="20"/>
      <c r="J16" s="20"/>
      <c r="K16" s="20"/>
      <c r="L16" s="20"/>
      <c r="M16" s="20"/>
      <c r="N16" s="20"/>
      <c r="O16" s="20"/>
      <c r="P16" s="20"/>
      <c r="Q16" s="20"/>
      <c r="R16" s="20"/>
      <c r="S16" s="31"/>
    </row>
    <row r="17" spans="1:19" ht="45" customHeight="1">
      <c r="A17" s="21"/>
      <c r="B17" s="20"/>
      <c r="C17" s="20"/>
      <c r="D17" s="20"/>
      <c r="E17" s="20"/>
      <c r="F17" s="20"/>
      <c r="G17" s="20"/>
      <c r="H17" s="20"/>
      <c r="I17" s="20"/>
      <c r="J17" s="20"/>
      <c r="K17" s="20"/>
      <c r="L17" s="20"/>
      <c r="M17" s="20"/>
      <c r="N17" s="20"/>
      <c r="O17" s="20"/>
      <c r="P17" s="20"/>
      <c r="Q17" s="20"/>
      <c r="R17" s="20"/>
      <c r="S17" s="31"/>
    </row>
    <row r="18" spans="1:19" ht="45" customHeight="1">
      <c r="A18" s="21"/>
      <c r="B18" s="20"/>
      <c r="C18" s="20"/>
      <c r="D18" s="20"/>
      <c r="E18" s="20"/>
      <c r="F18" s="20"/>
      <c r="G18" s="20"/>
      <c r="H18" s="20"/>
      <c r="I18" s="20"/>
      <c r="J18" s="20"/>
      <c r="K18" s="20"/>
      <c r="L18" s="20"/>
      <c r="M18" s="20"/>
      <c r="N18" s="20"/>
      <c r="O18" s="20"/>
      <c r="P18" s="20"/>
      <c r="Q18" s="20"/>
      <c r="R18" s="20"/>
      <c r="S18" s="31"/>
    </row>
    <row r="19" spans="1:19" ht="45" customHeight="1">
      <c r="A19" s="21"/>
      <c r="B19" s="20"/>
      <c r="C19" s="39"/>
      <c r="D19" s="39"/>
      <c r="E19" s="39"/>
      <c r="F19" s="20"/>
      <c r="G19" s="20"/>
      <c r="H19" s="20"/>
      <c r="I19" s="20"/>
      <c r="J19" s="20"/>
      <c r="K19" s="20"/>
      <c r="L19" s="20"/>
      <c r="M19" s="20"/>
      <c r="N19" s="20"/>
      <c r="O19" s="20"/>
      <c r="P19" s="20"/>
      <c r="Q19" s="20"/>
      <c r="R19" s="20"/>
      <c r="S19" s="31"/>
    </row>
    <row r="20" spans="1:19" ht="45" customHeight="1">
      <c r="A20" s="21"/>
      <c r="B20" s="20"/>
      <c r="C20" s="35"/>
      <c r="D20" s="35"/>
      <c r="E20" s="35"/>
      <c r="F20" s="20"/>
      <c r="G20" s="20"/>
      <c r="H20" s="20"/>
      <c r="I20" s="20"/>
      <c r="J20" s="20"/>
      <c r="K20" s="20"/>
      <c r="L20" s="20"/>
      <c r="M20" s="20"/>
      <c r="N20" s="20"/>
      <c r="O20" s="20"/>
      <c r="P20" s="20"/>
      <c r="Q20" s="20"/>
      <c r="R20" s="20"/>
      <c r="S20" s="31"/>
    </row>
    <row r="21" spans="1:19" ht="45" customHeight="1">
      <c r="A21" s="21"/>
      <c r="B21" s="20"/>
      <c r="C21" s="35"/>
      <c r="D21" s="35"/>
      <c r="E21" s="35"/>
      <c r="F21" s="20"/>
      <c r="G21" s="20"/>
      <c r="H21" s="20"/>
      <c r="I21" s="20"/>
      <c r="J21" s="20"/>
      <c r="K21" s="20"/>
      <c r="L21" s="20"/>
      <c r="M21" s="20"/>
      <c r="N21" s="20"/>
      <c r="O21" s="20"/>
      <c r="P21" s="20"/>
      <c r="Q21" s="20"/>
      <c r="R21" s="20"/>
      <c r="S21" s="31"/>
    </row>
    <row r="22" spans="1:19" ht="45" customHeight="1">
      <c r="A22" s="21"/>
      <c r="B22" s="20"/>
      <c r="C22" s="35"/>
      <c r="D22" s="35"/>
      <c r="E22" s="35"/>
      <c r="F22" s="20"/>
      <c r="G22" s="20"/>
      <c r="H22" s="20"/>
      <c r="I22" s="20"/>
      <c r="J22" s="20"/>
      <c r="K22" s="20"/>
      <c r="L22" s="20"/>
      <c r="M22" s="20"/>
      <c r="N22" s="20"/>
      <c r="O22" s="20"/>
      <c r="P22" s="20"/>
      <c r="Q22" s="20"/>
      <c r="R22" s="20"/>
      <c r="S22" s="31"/>
    </row>
    <row r="23" spans="1:19" ht="45" customHeight="1">
      <c r="A23" s="32"/>
      <c r="B23" s="22"/>
      <c r="C23" s="34"/>
      <c r="D23" s="34"/>
      <c r="E23" s="34"/>
      <c r="F23" s="22"/>
      <c r="G23" s="22"/>
      <c r="H23" s="22"/>
      <c r="I23" s="22"/>
      <c r="J23" s="22"/>
      <c r="K23" s="22"/>
      <c r="L23" s="22"/>
      <c r="M23" s="22"/>
      <c r="N23" s="22"/>
      <c r="O23" s="22"/>
      <c r="P23" s="22"/>
      <c r="Q23" s="22"/>
      <c r="R23" s="22"/>
      <c r="S23" s="45"/>
    </row>
    <row r="24" spans="1:19" ht="45" customHeight="1">
      <c r="A24" s="21"/>
      <c r="B24" s="20"/>
      <c r="C24" s="35"/>
      <c r="D24" s="35"/>
      <c r="E24" s="35"/>
      <c r="F24" s="20"/>
      <c r="G24" s="20"/>
      <c r="H24" s="20"/>
      <c r="I24" s="20"/>
      <c r="J24" s="20"/>
      <c r="K24" s="20"/>
      <c r="L24" s="20"/>
      <c r="M24" s="20"/>
      <c r="N24" s="20"/>
      <c r="O24" s="20"/>
      <c r="P24" s="20"/>
      <c r="Q24" s="20"/>
      <c r="R24" s="20"/>
      <c r="S24" s="31"/>
    </row>
    <row r="25" spans="1:19" ht="45" customHeight="1">
      <c r="A25" s="21"/>
      <c r="B25" s="20"/>
      <c r="C25" s="35"/>
      <c r="D25" s="35"/>
      <c r="E25" s="35"/>
      <c r="F25" s="20"/>
      <c r="G25" s="20"/>
      <c r="H25" s="20"/>
      <c r="I25" s="20"/>
      <c r="J25" s="20"/>
      <c r="K25" s="20"/>
      <c r="L25" s="20"/>
      <c r="M25" s="20"/>
      <c r="N25" s="20"/>
      <c r="O25" s="20"/>
      <c r="P25" s="20"/>
      <c r="Q25" s="20"/>
      <c r="R25" s="20"/>
      <c r="S25" s="31"/>
    </row>
    <row r="26" spans="1:19">
      <c r="A26" s="19"/>
      <c r="B26" s="19"/>
      <c r="C26" s="33"/>
      <c r="D26" s="33"/>
      <c r="E26" s="33"/>
      <c r="F26" s="19"/>
      <c r="G26" s="19"/>
      <c r="H26" s="19"/>
      <c r="I26" s="19"/>
      <c r="J26" s="19"/>
      <c r="K26" s="19"/>
      <c r="L26" s="19"/>
      <c r="M26" s="19"/>
      <c r="N26" s="19"/>
      <c r="O26" s="19"/>
      <c r="P26" s="19"/>
      <c r="Q26" s="19"/>
      <c r="R26" s="19"/>
      <c r="S26" s="19"/>
    </row>
    <row r="27" spans="1:19" ht="45" customHeight="1">
      <c r="A27" s="21"/>
      <c r="B27" s="20"/>
      <c r="C27" s="35"/>
      <c r="D27" s="35"/>
      <c r="E27" s="35"/>
      <c r="F27" s="20"/>
      <c r="G27" s="20"/>
      <c r="H27" s="20"/>
      <c r="I27" s="20"/>
      <c r="J27" s="20"/>
      <c r="K27" s="20"/>
      <c r="L27" s="20"/>
      <c r="M27" s="20"/>
      <c r="N27" s="20"/>
      <c r="O27" s="20"/>
      <c r="P27" s="20"/>
      <c r="Q27" s="20"/>
      <c r="R27" s="20"/>
      <c r="S27" s="31"/>
    </row>
    <row r="28" spans="1:19" ht="45" customHeight="1">
      <c r="A28" s="21"/>
      <c r="B28" s="20"/>
      <c r="C28" s="35"/>
      <c r="D28" s="35"/>
      <c r="E28" s="35"/>
      <c r="F28" s="20"/>
      <c r="G28" s="20"/>
      <c r="H28" s="20"/>
      <c r="I28" s="20"/>
      <c r="J28" s="20"/>
      <c r="K28" s="20"/>
      <c r="L28" s="20"/>
      <c r="M28" s="20"/>
      <c r="N28" s="20"/>
      <c r="O28" s="20"/>
      <c r="P28" s="20"/>
      <c r="Q28" s="20"/>
      <c r="R28" s="20"/>
      <c r="S28" s="31"/>
    </row>
    <row r="29" spans="1:19">
      <c r="A29" s="19"/>
      <c r="B29" s="19"/>
      <c r="C29" s="33"/>
      <c r="D29" s="33"/>
      <c r="E29" s="33"/>
      <c r="F29" s="19"/>
      <c r="G29" s="19"/>
      <c r="H29" s="19"/>
      <c r="I29" s="19"/>
      <c r="J29" s="19"/>
      <c r="K29" s="19"/>
      <c r="L29" s="19"/>
      <c r="M29" s="19"/>
      <c r="N29" s="19"/>
      <c r="O29" s="19"/>
      <c r="P29" s="19"/>
      <c r="Q29" s="19"/>
      <c r="R29" s="19"/>
      <c r="S29" s="19"/>
    </row>
    <row r="30" spans="1:19">
      <c r="A30" s="19"/>
      <c r="B30" s="19"/>
      <c r="C30" s="33"/>
      <c r="D30" s="33"/>
      <c r="E30" s="33"/>
      <c r="F30" s="19"/>
      <c r="G30" s="19"/>
      <c r="H30" s="19"/>
      <c r="I30" s="19"/>
      <c r="J30" s="19"/>
      <c r="K30" s="19"/>
      <c r="L30" s="19"/>
      <c r="M30" s="19"/>
      <c r="N30" s="19"/>
      <c r="O30" s="19"/>
      <c r="P30" s="19"/>
      <c r="Q30" s="19"/>
      <c r="R30" s="19"/>
      <c r="S30" s="19"/>
    </row>
    <row r="31" spans="1:19">
      <c r="A31" s="19"/>
      <c r="B31" s="19"/>
      <c r="C31" s="33"/>
      <c r="D31" s="33"/>
      <c r="E31" s="33"/>
      <c r="F31" s="19"/>
      <c r="G31" s="19"/>
      <c r="H31" s="19"/>
      <c r="I31" s="19"/>
      <c r="J31" s="19"/>
      <c r="K31" s="19"/>
      <c r="L31" s="19"/>
      <c r="M31" s="19"/>
      <c r="N31" s="19"/>
      <c r="O31" s="19"/>
      <c r="P31" s="19"/>
      <c r="Q31" s="19"/>
      <c r="R31" s="19"/>
      <c r="S31" s="19"/>
    </row>
    <row r="32" spans="1:19">
      <c r="A32" s="19"/>
      <c r="B32" s="19"/>
      <c r="C32" s="33"/>
      <c r="D32" s="33"/>
      <c r="E32" s="33"/>
      <c r="F32" s="19"/>
      <c r="G32" s="19"/>
      <c r="H32" s="19"/>
      <c r="I32" s="19"/>
      <c r="J32" s="19"/>
      <c r="K32" s="19"/>
      <c r="L32" s="19"/>
      <c r="M32" s="19"/>
      <c r="N32" s="19"/>
      <c r="O32" s="19"/>
      <c r="P32" s="19"/>
      <c r="Q32" s="19"/>
      <c r="R32" s="19"/>
      <c r="S32" s="19"/>
    </row>
    <row r="33" spans="1:19">
      <c r="A33" s="19"/>
      <c r="B33" s="19"/>
      <c r="C33" s="33"/>
      <c r="D33" s="33"/>
      <c r="E33" s="33"/>
      <c r="F33" s="19"/>
      <c r="G33" s="19"/>
      <c r="H33" s="19"/>
      <c r="I33" s="19"/>
      <c r="J33" s="19"/>
      <c r="K33" s="19"/>
      <c r="L33" s="19"/>
      <c r="M33" s="19"/>
      <c r="N33" s="19"/>
      <c r="O33" s="19"/>
      <c r="P33" s="19"/>
      <c r="Q33" s="19"/>
      <c r="R33" s="19"/>
      <c r="S33" s="19"/>
    </row>
    <row r="34" spans="1:19">
      <c r="A34" s="19"/>
      <c r="B34" s="19"/>
      <c r="C34" s="33"/>
      <c r="D34" s="33"/>
      <c r="E34" s="33"/>
      <c r="F34" s="19"/>
      <c r="G34" s="19"/>
      <c r="H34" s="19"/>
      <c r="I34" s="19"/>
      <c r="J34" s="19"/>
      <c r="K34" s="19"/>
      <c r="L34" s="19"/>
      <c r="M34" s="19"/>
      <c r="N34" s="19"/>
      <c r="O34" s="19"/>
      <c r="P34" s="19"/>
      <c r="Q34" s="19"/>
      <c r="R34" s="19"/>
      <c r="S34" s="19"/>
    </row>
    <row r="35" spans="1:19">
      <c r="A35" s="19"/>
      <c r="B35" s="19"/>
      <c r="C35" s="33"/>
      <c r="D35" s="33"/>
      <c r="E35" s="33"/>
      <c r="F35" s="19"/>
      <c r="G35" s="19"/>
      <c r="H35" s="19"/>
      <c r="I35" s="19"/>
      <c r="J35" s="19"/>
      <c r="K35" s="19"/>
      <c r="L35" s="19"/>
      <c r="M35" s="19"/>
      <c r="N35" s="19"/>
      <c r="O35" s="19"/>
      <c r="P35" s="19"/>
      <c r="Q35" s="19"/>
      <c r="R35" s="19"/>
      <c r="S35" s="19"/>
    </row>
    <row r="62" spans="1:18">
      <c r="A62" s="25"/>
      <c r="B62" s="25"/>
      <c r="C62" s="25"/>
      <c r="D62" s="25"/>
      <c r="E62" s="25"/>
      <c r="F62" s="25"/>
      <c r="G62" s="25"/>
      <c r="H62" s="25"/>
      <c r="I62" s="25"/>
      <c r="J62" s="25"/>
      <c r="K62" s="25"/>
      <c r="L62" s="25"/>
      <c r="M62" s="25"/>
      <c r="N62" s="25"/>
      <c r="O62" s="25"/>
      <c r="P62" s="25"/>
      <c r="Q62" s="25"/>
      <c r="R62" s="25"/>
    </row>
    <row r="63" spans="1:18">
      <c r="A63" s="25"/>
      <c r="B63" s="25"/>
      <c r="C63" s="25"/>
      <c r="D63" s="25"/>
      <c r="E63" s="25"/>
      <c r="F63" s="25"/>
      <c r="G63" s="25"/>
      <c r="H63" s="25"/>
      <c r="I63" s="25"/>
      <c r="J63" s="25"/>
      <c r="K63" s="25"/>
      <c r="L63" s="25"/>
      <c r="M63" s="25"/>
      <c r="N63" s="25"/>
      <c r="O63" s="25"/>
      <c r="P63" s="25"/>
      <c r="Q63" s="25"/>
      <c r="R63" s="25"/>
    </row>
  </sheetData>
  <sheetProtection selectLockedCells="1" selectUnlockedCells="1"/>
  <dataConsolidate/>
  <mergeCells count="114">
    <mergeCell ref="A62:R63"/>
    <mergeCell ref="A7:C7"/>
    <mergeCell ref="A8:C8"/>
    <mergeCell ref="D8:G8"/>
    <mergeCell ref="D7:G7"/>
    <mergeCell ref="H7:S7"/>
    <mergeCell ref="J28:S28"/>
    <mergeCell ref="J23:S23"/>
    <mergeCell ref="J26:S26"/>
    <mergeCell ref="J15:S15"/>
    <mergeCell ref="C20:E20"/>
    <mergeCell ref="C21:E21"/>
    <mergeCell ref="C22:E22"/>
    <mergeCell ref="C24:E24"/>
    <mergeCell ref="C25:E25"/>
    <mergeCell ref="C27:E27"/>
    <mergeCell ref="A26:B26"/>
    <mergeCell ref="A15:B15"/>
    <mergeCell ref="A29:B29"/>
    <mergeCell ref="A30:B30"/>
    <mergeCell ref="A31:B31"/>
    <mergeCell ref="A32:B32"/>
    <mergeCell ref="A33:B33"/>
    <mergeCell ref="A11:S11"/>
    <mergeCell ref="H8:S8"/>
    <mergeCell ref="A10:S10"/>
    <mergeCell ref="C12:E12"/>
    <mergeCell ref="C19:E19"/>
    <mergeCell ref="C13:E13"/>
    <mergeCell ref="C14:E14"/>
    <mergeCell ref="C16:E16"/>
    <mergeCell ref="C17:E17"/>
    <mergeCell ref="C18:E18"/>
    <mergeCell ref="A12:B12"/>
    <mergeCell ref="A13:B13"/>
    <mergeCell ref="A14:B14"/>
    <mergeCell ref="A16:B16"/>
    <mergeCell ref="A17:B17"/>
    <mergeCell ref="A18:B18"/>
    <mergeCell ref="F18:I18"/>
    <mergeCell ref="F19:I19"/>
    <mergeCell ref="C35:E35"/>
    <mergeCell ref="C23:E23"/>
    <mergeCell ref="C26:E26"/>
    <mergeCell ref="C15:E15"/>
    <mergeCell ref="C29:E29"/>
    <mergeCell ref="C30:E30"/>
    <mergeCell ref="C31:E31"/>
    <mergeCell ref="C28:E28"/>
    <mergeCell ref="A25:B25"/>
    <mergeCell ref="A34:B34"/>
    <mergeCell ref="C32:E32"/>
    <mergeCell ref="C33:E33"/>
    <mergeCell ref="C34:E34"/>
    <mergeCell ref="A35:B35"/>
    <mergeCell ref="F22:I22"/>
    <mergeCell ref="F12:I12"/>
    <mergeCell ref="F13:I13"/>
    <mergeCell ref="F14:I14"/>
    <mergeCell ref="F16:I16"/>
    <mergeCell ref="F17:I17"/>
    <mergeCell ref="A27:B27"/>
    <mergeCell ref="A28:B28"/>
    <mergeCell ref="A23:B23"/>
    <mergeCell ref="F20:I20"/>
    <mergeCell ref="F21:I21"/>
    <mergeCell ref="J35:S35"/>
    <mergeCell ref="A1:S4"/>
    <mergeCell ref="J29:S29"/>
    <mergeCell ref="J30:S30"/>
    <mergeCell ref="J31:S31"/>
    <mergeCell ref="J32:S32"/>
    <mergeCell ref="J33:S33"/>
    <mergeCell ref="F33:I33"/>
    <mergeCell ref="F34:I34"/>
    <mergeCell ref="F35:I35"/>
    <mergeCell ref="J12:S12"/>
    <mergeCell ref="J13:S13"/>
    <mergeCell ref="J14:S14"/>
    <mergeCell ref="J16:S16"/>
    <mergeCell ref="J17:S17"/>
    <mergeCell ref="J18:S18"/>
    <mergeCell ref="J19:S19"/>
    <mergeCell ref="J20:S20"/>
    <mergeCell ref="J21:S21"/>
    <mergeCell ref="J22:S22"/>
    <mergeCell ref="J24:S24"/>
    <mergeCell ref="J25:S25"/>
    <mergeCell ref="J27:S27"/>
    <mergeCell ref="F15:I15"/>
    <mergeCell ref="A5:C5"/>
    <mergeCell ref="A6:C6"/>
    <mergeCell ref="D6:J6"/>
    <mergeCell ref="K6:M6"/>
    <mergeCell ref="D5:J5"/>
    <mergeCell ref="K5:M5"/>
    <mergeCell ref="N5:S5"/>
    <mergeCell ref="N6:S6"/>
    <mergeCell ref="J34:S34"/>
    <mergeCell ref="F29:I29"/>
    <mergeCell ref="F24:I24"/>
    <mergeCell ref="A19:B19"/>
    <mergeCell ref="F30:I30"/>
    <mergeCell ref="F31:I31"/>
    <mergeCell ref="F32:I32"/>
    <mergeCell ref="F25:I25"/>
    <mergeCell ref="F27:I27"/>
    <mergeCell ref="F28:I28"/>
    <mergeCell ref="F23:I23"/>
    <mergeCell ref="F26:I26"/>
    <mergeCell ref="A20:B20"/>
    <mergeCell ref="A21:B21"/>
    <mergeCell ref="A22:B22"/>
    <mergeCell ref="A24:B24"/>
  </mergeCells>
  <phoneticPr fontId="1"/>
  <dataValidations count="1">
    <dataValidation type="list" allowBlank="1" showInputMessage="1" showErrorMessage="1" sqref="F9" xr:uid="{00000000-0002-0000-0000-000000000000}">
      <formula1>"AD：常染色体顕性（優性）遺伝,AR：常染色体潜性（劣性）遺伝"</formula1>
    </dataValidation>
  </dataValidations>
  <pageMargins left="0.25" right="0.25" top="0.75" bottom="0.75" header="0.3" footer="0.3"/>
  <pageSetup paperSize="9" scale="49" orientation="portrait" r:id="rId1"/>
  <headerFooter>
    <oddHeader>&amp;L&amp;18施設名
連絡先&amp;R&amp;D</oddHeader>
    <oddFooter>&amp;C&amp;18この資料はMONSTAR SCREEN-2遺伝事務局編集のfactsheet（Ver. 1.1）より、引用・抜粋して作成しています。
http://www.scrum-japan.ncc.go.jp/monstar_screen/monsterscreen2/index.html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遺伝子名・遺伝形式!$A$2</xm:f>
          </x14:formula1>
          <xm:sqref>B9</xm:sqref>
        </x14:dataValidation>
        <x14:dataValidation type="list" allowBlank="1" showInputMessage="1" showErrorMessage="1" xr:uid="{00000000-0002-0000-0000-000002000000}">
          <x14:formula1>
            <xm:f>遺伝子名・遺伝形式!#REF!</xm:f>
          </x14:formula1>
          <xm:sqref>C9:D9</xm:sqref>
        </x14:dataValidation>
        <x14:dataValidation type="list" allowBlank="1" showInputMessage="1" showErrorMessage="1" xr:uid="{00000000-0002-0000-0000-000003000000}">
          <x14:formula1>
            <xm:f>遺伝子名・遺伝形式!$A:$A</xm:f>
          </x14:formula1>
          <xm:sqref>D7:G7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4"/>
  <sheetViews>
    <sheetView topLeftCell="A20" workbookViewId="0">
      <selection activeCell="B40" sqref="B40"/>
    </sheetView>
  </sheetViews>
  <sheetFormatPr defaultRowHeight="16.5"/>
  <cols>
    <col min="1" max="1" width="10.125" style="4" bestFit="1" customWidth="1"/>
    <col min="2" max="2" width="36.125" style="4" customWidth="1"/>
    <col min="3" max="3" width="40.875" style="4" customWidth="1"/>
    <col min="4" max="4" width="17.5" style="4" bestFit="1" customWidth="1"/>
    <col min="5" max="5" width="5" style="4" bestFit="1" customWidth="1"/>
    <col min="6" max="6" width="8" style="4" bestFit="1" customWidth="1"/>
    <col min="7" max="7" width="17.75" style="4" bestFit="1" customWidth="1"/>
    <col min="8" max="8" width="21.375" style="4" bestFit="1" customWidth="1"/>
    <col min="9" max="9" width="8" style="4" bestFit="1" customWidth="1"/>
    <col min="10" max="10" width="11" style="4" bestFit="1" customWidth="1"/>
    <col min="11" max="11" width="8" style="4" bestFit="1" customWidth="1"/>
    <col min="12" max="12" width="17.75" style="4" bestFit="1" customWidth="1"/>
    <col min="13" max="13" width="11" style="4" bestFit="1" customWidth="1"/>
    <col min="14" max="14" width="5" style="4" bestFit="1" customWidth="1"/>
    <col min="15" max="16" width="14.375" style="4" bestFit="1" customWidth="1"/>
    <col min="17" max="16384" width="9" style="4"/>
  </cols>
  <sheetData>
    <row r="1" spans="1:16">
      <c r="A1" s="4" t="s">
        <v>15</v>
      </c>
      <c r="B1" s="4" t="s">
        <v>16</v>
      </c>
      <c r="C1" s="5" t="s">
        <v>17</v>
      </c>
      <c r="D1" s="5"/>
      <c r="E1" s="5"/>
      <c r="F1" s="5"/>
      <c r="G1" s="6"/>
      <c r="H1" s="5"/>
      <c r="I1" s="5"/>
      <c r="J1" s="5"/>
      <c r="K1" s="5"/>
      <c r="L1" s="5"/>
      <c r="M1" s="5"/>
      <c r="N1" s="5"/>
      <c r="O1" s="5"/>
      <c r="P1" s="5"/>
    </row>
    <row r="2" spans="1:16" ht="19.5">
      <c r="A2" s="49" t="s">
        <v>18</v>
      </c>
      <c r="B2" s="50" t="s">
        <v>19</v>
      </c>
      <c r="C2" s="51" t="s">
        <v>20</v>
      </c>
    </row>
    <row r="3" spans="1:16" ht="19.5">
      <c r="A3" s="49" t="s">
        <v>5</v>
      </c>
      <c r="B3" s="50" t="s">
        <v>19</v>
      </c>
      <c r="C3" s="51" t="s">
        <v>21</v>
      </c>
    </row>
    <row r="4" spans="1:16" ht="19.5">
      <c r="A4" s="49" t="s">
        <v>22</v>
      </c>
      <c r="B4" s="50" t="s">
        <v>19</v>
      </c>
      <c r="C4" s="51"/>
    </row>
    <row r="5" spans="1:16" ht="19.5">
      <c r="A5" s="49" t="s">
        <v>23</v>
      </c>
      <c r="B5" s="50" t="s">
        <v>19</v>
      </c>
      <c r="C5" s="51"/>
    </row>
    <row r="6" spans="1:16" ht="19.5">
      <c r="A6" s="49" t="s">
        <v>24</v>
      </c>
      <c r="B6" s="50" t="s">
        <v>19</v>
      </c>
      <c r="C6" s="51" t="s">
        <v>25</v>
      </c>
    </row>
    <row r="7" spans="1:16" ht="19.5">
      <c r="A7" s="49" t="s">
        <v>26</v>
      </c>
      <c r="B7" s="50" t="s">
        <v>19</v>
      </c>
      <c r="C7" s="51" t="s">
        <v>27</v>
      </c>
    </row>
    <row r="8" spans="1:16" ht="19.5">
      <c r="A8" s="49" t="s">
        <v>28</v>
      </c>
      <c r="B8" s="50" t="s">
        <v>19</v>
      </c>
      <c r="C8" s="51" t="s">
        <v>29</v>
      </c>
    </row>
    <row r="9" spans="1:16" ht="19.5">
      <c r="A9" s="49" t="s">
        <v>30</v>
      </c>
      <c r="B9" s="50" t="s">
        <v>19</v>
      </c>
      <c r="C9" s="51" t="s">
        <v>29</v>
      </c>
    </row>
    <row r="10" spans="1:16" ht="19.5">
      <c r="A10" s="49" t="s">
        <v>31</v>
      </c>
      <c r="B10" s="50" t="s">
        <v>19</v>
      </c>
      <c r="C10" s="49"/>
    </row>
    <row r="11" spans="1:16" ht="19.5" customHeight="1">
      <c r="A11" s="49" t="s">
        <v>31</v>
      </c>
      <c r="B11" s="50" t="s">
        <v>19</v>
      </c>
      <c r="C11" s="51"/>
    </row>
    <row r="12" spans="1:16" ht="19.5">
      <c r="A12" s="49" t="s">
        <v>32</v>
      </c>
      <c r="B12" s="50" t="s">
        <v>19</v>
      </c>
      <c r="C12" s="51" t="s">
        <v>33</v>
      </c>
    </row>
    <row r="13" spans="1:16" ht="19.5">
      <c r="A13" s="49" t="s">
        <v>34</v>
      </c>
      <c r="B13" s="50" t="s">
        <v>19</v>
      </c>
      <c r="C13" s="51" t="s">
        <v>35</v>
      </c>
    </row>
    <row r="14" spans="1:16" ht="19.5">
      <c r="A14" s="49" t="s">
        <v>36</v>
      </c>
      <c r="B14" s="50" t="s">
        <v>19</v>
      </c>
      <c r="C14" s="50"/>
      <c r="D14" s="7"/>
    </row>
    <row r="15" spans="1:16" ht="19.5">
      <c r="A15" s="49" t="s">
        <v>37</v>
      </c>
      <c r="B15" s="50" t="s">
        <v>19</v>
      </c>
      <c r="C15" s="51"/>
    </row>
    <row r="16" spans="1:16" ht="19.5">
      <c r="A16" s="49" t="s">
        <v>38</v>
      </c>
      <c r="B16" s="50" t="s">
        <v>19</v>
      </c>
      <c r="C16" s="51" t="s">
        <v>39</v>
      </c>
    </row>
    <row r="17" spans="1:3" ht="19.5">
      <c r="A17" s="49" t="s">
        <v>40</v>
      </c>
      <c r="B17" s="50" t="s">
        <v>19</v>
      </c>
      <c r="C17" s="51"/>
    </row>
    <row r="18" spans="1:3" ht="19.5">
      <c r="A18" s="49" t="s">
        <v>41</v>
      </c>
      <c r="B18" s="50" t="s">
        <v>19</v>
      </c>
      <c r="C18" s="51" t="s">
        <v>42</v>
      </c>
    </row>
    <row r="19" spans="1:3" ht="19.5">
      <c r="A19" s="49" t="s">
        <v>43</v>
      </c>
      <c r="B19" s="50" t="s">
        <v>19</v>
      </c>
      <c r="C19" s="51" t="s">
        <v>39</v>
      </c>
    </row>
    <row r="20" spans="1:3" ht="19.5">
      <c r="A20" s="49" t="s">
        <v>44</v>
      </c>
      <c r="B20" s="50" t="s">
        <v>19</v>
      </c>
      <c r="C20" s="51" t="s">
        <v>39</v>
      </c>
    </row>
    <row r="21" spans="1:3" ht="19.5">
      <c r="A21" s="49" t="s">
        <v>45</v>
      </c>
      <c r="B21" s="50" t="s">
        <v>19</v>
      </c>
      <c r="C21" s="51"/>
    </row>
    <row r="22" spans="1:3" ht="19.5">
      <c r="A22" s="49" t="s">
        <v>46</v>
      </c>
      <c r="B22" s="50" t="s">
        <v>19</v>
      </c>
      <c r="C22" s="51" t="s">
        <v>39</v>
      </c>
    </row>
    <row r="23" spans="1:3" ht="19.5">
      <c r="A23" s="49" t="s">
        <v>47</v>
      </c>
      <c r="B23" s="50" t="s">
        <v>19</v>
      </c>
      <c r="C23" s="51" t="s">
        <v>48</v>
      </c>
    </row>
    <row r="24" spans="1:3" ht="19.5">
      <c r="A24" s="49" t="s">
        <v>49</v>
      </c>
      <c r="B24" s="50" t="s">
        <v>19</v>
      </c>
      <c r="C24" s="51"/>
    </row>
    <row r="25" spans="1:3" ht="19.5">
      <c r="A25" s="49" t="s">
        <v>50</v>
      </c>
      <c r="B25" s="50" t="s">
        <v>19</v>
      </c>
      <c r="C25" s="51" t="s">
        <v>51</v>
      </c>
    </row>
    <row r="26" spans="1:3" ht="19.5">
      <c r="A26" s="49" t="s">
        <v>52</v>
      </c>
      <c r="B26" s="50" t="s">
        <v>19</v>
      </c>
      <c r="C26" s="51"/>
    </row>
    <row r="27" spans="1:3" ht="19.5">
      <c r="A27" s="49" t="s">
        <v>53</v>
      </c>
      <c r="B27" s="50" t="s">
        <v>19</v>
      </c>
      <c r="C27" s="51"/>
    </row>
    <row r="28" spans="1:3" ht="19.5">
      <c r="A28" s="49" t="s">
        <v>54</v>
      </c>
      <c r="B28" s="50" t="s">
        <v>19</v>
      </c>
      <c r="C28" s="51" t="s">
        <v>39</v>
      </c>
    </row>
    <row r="29" spans="1:3" ht="19.5">
      <c r="A29" s="49" t="s">
        <v>55</v>
      </c>
      <c r="B29" s="50" t="s">
        <v>19</v>
      </c>
      <c r="C29" s="51" t="s">
        <v>56</v>
      </c>
    </row>
    <row r="30" spans="1:3" ht="19.5">
      <c r="A30" s="49" t="s">
        <v>57</v>
      </c>
      <c r="B30" s="50" t="s">
        <v>19</v>
      </c>
      <c r="C30" s="51" t="s">
        <v>58</v>
      </c>
    </row>
    <row r="31" spans="1:3" ht="19.5">
      <c r="A31" s="49" t="s">
        <v>59</v>
      </c>
      <c r="B31" s="50" t="s">
        <v>60</v>
      </c>
      <c r="C31" s="51" t="s">
        <v>61</v>
      </c>
    </row>
    <row r="32" spans="1:3" ht="19.5">
      <c r="A32" s="49" t="s">
        <v>62</v>
      </c>
      <c r="B32" s="50" t="s">
        <v>60</v>
      </c>
      <c r="C32" s="51"/>
    </row>
    <row r="33" spans="1:3" ht="19.5">
      <c r="A33" s="49" t="s">
        <v>63</v>
      </c>
      <c r="B33" s="50" t="s">
        <v>60</v>
      </c>
      <c r="C33" s="51"/>
    </row>
    <row r="34" spans="1:3" ht="19.5">
      <c r="A34" s="49" t="s">
        <v>64</v>
      </c>
      <c r="B34" s="50" t="s">
        <v>60</v>
      </c>
      <c r="C34" s="51" t="s">
        <v>65</v>
      </c>
    </row>
    <row r="35" spans="1:3" ht="19.5">
      <c r="A35" s="49" t="s">
        <v>66</v>
      </c>
      <c r="B35" s="50" t="s">
        <v>60</v>
      </c>
      <c r="C35" s="51"/>
    </row>
    <row r="36" spans="1:3" ht="19.5">
      <c r="A36" s="49" t="s">
        <v>67</v>
      </c>
      <c r="B36" s="50" t="s">
        <v>60</v>
      </c>
      <c r="C36" s="51" t="s">
        <v>27</v>
      </c>
    </row>
    <row r="37" spans="1:3" ht="19.5">
      <c r="A37" s="49" t="s">
        <v>68</v>
      </c>
      <c r="B37" s="50" t="s">
        <v>60</v>
      </c>
      <c r="C37" s="51" t="s">
        <v>69</v>
      </c>
    </row>
    <row r="38" spans="1:3" ht="19.5">
      <c r="A38" s="49" t="s">
        <v>70</v>
      </c>
      <c r="B38" s="50" t="s">
        <v>60</v>
      </c>
      <c r="C38" s="51" t="s">
        <v>71</v>
      </c>
    </row>
    <row r="39" spans="1:3" ht="19.5">
      <c r="A39" s="49" t="s">
        <v>72</v>
      </c>
      <c r="B39" s="50" t="s">
        <v>19</v>
      </c>
      <c r="C39" s="51" t="s">
        <v>73</v>
      </c>
    </row>
    <row r="40" spans="1:3" ht="19.5">
      <c r="A40" s="49" t="s">
        <v>74</v>
      </c>
      <c r="B40" s="50" t="s">
        <v>19</v>
      </c>
      <c r="C40" s="51" t="s">
        <v>75</v>
      </c>
    </row>
    <row r="41" spans="1:3" ht="19.5">
      <c r="A41" s="49"/>
      <c r="B41" s="50"/>
      <c r="C41" s="51"/>
    </row>
    <row r="42" spans="1:3" ht="19.5">
      <c r="A42" s="49"/>
      <c r="B42" s="50"/>
      <c r="C42" s="51"/>
    </row>
    <row r="43" spans="1:3" ht="19.5">
      <c r="A43" s="49"/>
      <c r="B43" s="50"/>
      <c r="C43" s="51"/>
    </row>
    <row r="44" spans="1:3" ht="19.5">
      <c r="A44" s="49"/>
      <c r="B44" s="50"/>
      <c r="C44" s="51"/>
    </row>
    <row r="45" spans="1:3" ht="19.5">
      <c r="A45" s="49"/>
      <c r="B45" s="50"/>
      <c r="C45" s="51"/>
    </row>
    <row r="46" spans="1:3" ht="19.5">
      <c r="A46" s="49"/>
      <c r="B46" s="50"/>
      <c r="C46" s="51"/>
    </row>
    <row r="47" spans="1:3" ht="19.5">
      <c r="A47" s="49"/>
      <c r="B47" s="50"/>
      <c r="C47" s="51"/>
    </row>
    <row r="48" spans="1:3" ht="19.5">
      <c r="A48" s="49"/>
      <c r="B48" s="50"/>
      <c r="C48" s="51"/>
    </row>
    <row r="49" spans="1:3" ht="19.5">
      <c r="A49" s="49"/>
      <c r="B49" s="50"/>
      <c r="C49" s="51"/>
    </row>
    <row r="50" spans="1:3" ht="19.5">
      <c r="A50" s="49"/>
      <c r="B50" s="50"/>
      <c r="C50" s="51"/>
    </row>
    <row r="51" spans="1:3" ht="19.5">
      <c r="A51" s="49"/>
      <c r="B51" s="50"/>
      <c r="C51" s="51"/>
    </row>
    <row r="52" spans="1:3" ht="19.5">
      <c r="A52" s="49"/>
      <c r="B52" s="50"/>
      <c r="C52" s="51"/>
    </row>
    <row r="53" spans="1:3" ht="19.5">
      <c r="A53" s="49"/>
      <c r="B53" s="50"/>
      <c r="C53" s="51"/>
    </row>
    <row r="54" spans="1:3" ht="19.5">
      <c r="A54" s="49"/>
      <c r="B54" s="50"/>
      <c r="C54" s="51"/>
    </row>
  </sheetData>
  <sortState xmlns:xlrd2="http://schemas.microsoft.com/office/spreadsheetml/2017/richdata2" ref="A2:P38">
    <sortCondition ref="A2:A38"/>
  </sortState>
  <phoneticPr fontId="1"/>
  <dataValidations count="1">
    <dataValidation type="list" allowBlank="1" showInputMessage="1" showErrorMessage="1" sqref="B1:B1048576" xr:uid="{B2D99966-00AF-4BDD-B03F-ABBB2911E752}">
      <formula1>"常染色体顕性遺伝（優性遺伝）,常染色体潜性遺伝（劣性遺伝）"</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8"/>
  <sheetViews>
    <sheetView workbookViewId="0">
      <pane xSplit="1" ySplit="2" topLeftCell="F24" activePane="bottomRight" state="frozen"/>
      <selection pane="bottomRight" activeCell="L41" sqref="L41"/>
      <selection pane="bottomLeft" activeCell="A2" sqref="A2"/>
      <selection pane="topRight" activeCell="B1" sqref="B1"/>
    </sheetView>
  </sheetViews>
  <sheetFormatPr defaultRowHeight="19.5"/>
  <cols>
    <col min="1" max="1" width="16.25" style="8" bestFit="1" customWidth="1"/>
    <col min="2" max="2" width="7.125" style="8" bestFit="1" customWidth="1"/>
    <col min="3" max="3" width="22.875" style="8" bestFit="1" customWidth="1"/>
    <col min="4" max="4" width="7.125" style="8" bestFit="1" customWidth="1"/>
    <col min="5" max="5" width="8" style="8" bestFit="1" customWidth="1"/>
    <col min="6" max="6" width="17.75" style="8" bestFit="1" customWidth="1"/>
    <col min="7" max="7" width="22.875" style="8" bestFit="1" customWidth="1"/>
    <col min="8" max="8" width="10.125" style="8" bestFit="1" customWidth="1"/>
    <col min="9" max="9" width="11" style="8" bestFit="1" customWidth="1"/>
    <col min="10" max="10" width="13.125" style="8" bestFit="1" customWidth="1"/>
    <col min="11" max="11" width="13.125" style="8" customWidth="1"/>
    <col min="12" max="12" width="17.75" style="8" bestFit="1" customWidth="1"/>
    <col min="13" max="13" width="16.125" style="8" bestFit="1" customWidth="1"/>
    <col min="14" max="14" width="19.125" style="8" bestFit="1" customWidth="1"/>
    <col min="15" max="16" width="14.375" style="8" bestFit="1" customWidth="1"/>
    <col min="17" max="17" width="9" style="8"/>
    <col min="18" max="18" width="16.125" style="8" bestFit="1" customWidth="1"/>
    <col min="19" max="19" width="38.625" style="8" bestFit="1" customWidth="1"/>
    <col min="20" max="16384" width="9" style="8"/>
  </cols>
  <sheetData>
    <row r="1" spans="1:21" ht="47.25">
      <c r="A1" s="8" t="s">
        <v>76</v>
      </c>
      <c r="K1" s="55" t="s">
        <v>77</v>
      </c>
      <c r="S1" s="55" t="s">
        <v>78</v>
      </c>
    </row>
    <row r="2" spans="1:21" s="47" customFormat="1" ht="19.5" customHeight="1">
      <c r="A2" s="47" t="s">
        <v>79</v>
      </c>
      <c r="B2" s="11" t="s">
        <v>80</v>
      </c>
      <c r="C2" s="11" t="s">
        <v>81</v>
      </c>
      <c r="D2" s="11" t="s">
        <v>82</v>
      </c>
      <c r="E2" s="11" t="s">
        <v>83</v>
      </c>
      <c r="F2" s="11" t="s">
        <v>84</v>
      </c>
      <c r="G2" s="11" t="s">
        <v>85</v>
      </c>
      <c r="H2" s="11" t="s">
        <v>86</v>
      </c>
      <c r="I2" s="11" t="s">
        <v>87</v>
      </c>
      <c r="J2" s="11" t="s">
        <v>88</v>
      </c>
      <c r="K2" s="11" t="s">
        <v>89</v>
      </c>
      <c r="L2" s="11" t="s">
        <v>90</v>
      </c>
      <c r="M2" s="11" t="s">
        <v>91</v>
      </c>
      <c r="N2" s="11" t="s">
        <v>92</v>
      </c>
      <c r="O2" s="11" t="s">
        <v>93</v>
      </c>
      <c r="P2" s="11" t="s">
        <v>94</v>
      </c>
      <c r="Q2" s="11" t="s">
        <v>95</v>
      </c>
      <c r="R2" s="11" t="s">
        <v>96</v>
      </c>
      <c r="S2" s="11" t="s">
        <v>73</v>
      </c>
      <c r="T2" s="48" t="s">
        <v>97</v>
      </c>
      <c r="U2" s="48" t="s">
        <v>98</v>
      </c>
    </row>
    <row r="3" spans="1:21" ht="19.5" customHeight="1">
      <c r="A3" s="8" t="str">
        <f>遺伝子名・遺伝形式!A2</f>
        <v>APC</v>
      </c>
      <c r="B3" s="11"/>
      <c r="C3" s="11"/>
      <c r="D3" s="11"/>
      <c r="E3" s="11"/>
      <c r="F3" s="11"/>
      <c r="G3" s="11"/>
      <c r="H3" s="11"/>
      <c r="I3" s="11"/>
      <c r="J3" s="11"/>
      <c r="K3" s="11"/>
      <c r="L3" s="11"/>
      <c r="M3" s="11"/>
      <c r="N3" s="11"/>
      <c r="O3" s="11"/>
      <c r="P3" s="11"/>
      <c r="Q3" s="11"/>
      <c r="R3" s="11"/>
      <c r="S3" s="11"/>
    </row>
    <row r="4" spans="1:21">
      <c r="A4" s="8" t="str">
        <f>遺伝子名・遺伝形式!A3</f>
        <v>ATM</v>
      </c>
      <c r="C4" s="49" t="s">
        <v>99</v>
      </c>
      <c r="L4" s="8" t="s">
        <v>100</v>
      </c>
    </row>
    <row r="5" spans="1:21">
      <c r="A5" s="8" t="str">
        <f>遺伝子名・遺伝形式!A4</f>
        <v>AXIN2</v>
      </c>
    </row>
    <row r="6" spans="1:21">
      <c r="A6" s="8" t="str">
        <f>遺伝子名・遺伝形式!A5</f>
        <v>BARD1</v>
      </c>
    </row>
    <row r="7" spans="1:21">
      <c r="A7" s="8" t="str">
        <f>遺伝子名・遺伝形式!A6</f>
        <v>BLM</v>
      </c>
    </row>
    <row r="8" spans="1:21">
      <c r="A8" s="8" t="str">
        <f>遺伝子名・遺伝形式!A7</f>
        <v>BMPR1A</v>
      </c>
    </row>
    <row r="9" spans="1:21">
      <c r="A9" s="8" t="str">
        <f>遺伝子名・遺伝形式!A8</f>
        <v>BRCA1</v>
      </c>
    </row>
    <row r="10" spans="1:21">
      <c r="A10" s="8" t="str">
        <f>遺伝子名・遺伝形式!A9</f>
        <v>BRCA2</v>
      </c>
    </row>
    <row r="11" spans="1:21">
      <c r="A11" s="8" t="str">
        <f>遺伝子名・遺伝形式!A10</f>
        <v>BRIP1</v>
      </c>
    </row>
    <row r="12" spans="1:21">
      <c r="A12" s="8" t="str">
        <f>遺伝子名・遺伝形式!A11</f>
        <v>BRIP1</v>
      </c>
    </row>
    <row r="13" spans="1:21">
      <c r="A13" s="8" t="str">
        <f>遺伝子名・遺伝形式!A12</f>
        <v>CDH1</v>
      </c>
    </row>
    <row r="14" spans="1:21">
      <c r="A14" s="8" t="str">
        <f>遺伝子名・遺伝形式!A13</f>
        <v>CDKN2A</v>
      </c>
    </row>
    <row r="15" spans="1:21">
      <c r="A15" s="8" t="str">
        <f>遺伝子名・遺伝形式!A14</f>
        <v>CHEK2</v>
      </c>
    </row>
    <row r="16" spans="1:21">
      <c r="A16" s="8" t="str">
        <f>遺伝子名・遺伝形式!A15</f>
        <v>CHEK2</v>
      </c>
    </row>
    <row r="17" spans="1:1">
      <c r="A17" s="8" t="str">
        <f>遺伝子名・遺伝形式!A16</f>
        <v>EPCAM</v>
      </c>
    </row>
    <row r="18" spans="1:1">
      <c r="A18" s="8" t="str">
        <f>遺伝子名・遺伝形式!A17</f>
        <v>GALNT12</v>
      </c>
    </row>
    <row r="19" spans="1:1">
      <c r="A19" s="8" t="str">
        <f>遺伝子名・遺伝形式!A18</f>
        <v>GREM1</v>
      </c>
    </row>
    <row r="20" spans="1:1">
      <c r="A20" s="8" t="str">
        <f>遺伝子名・遺伝形式!A19</f>
        <v>MLH1</v>
      </c>
    </row>
    <row r="21" spans="1:1">
      <c r="A21" s="8" t="str">
        <f>遺伝子名・遺伝形式!A20</f>
        <v>MSH2</v>
      </c>
    </row>
    <row r="22" spans="1:1">
      <c r="A22" s="8" t="str">
        <f>遺伝子名・遺伝形式!A21</f>
        <v>MSH3</v>
      </c>
    </row>
    <row r="23" spans="1:1">
      <c r="A23" s="8" t="str">
        <f>遺伝子名・遺伝形式!A22</f>
        <v>MSH6</v>
      </c>
    </row>
    <row r="24" spans="1:1">
      <c r="A24" s="8" t="str">
        <f>遺伝子名・遺伝形式!A23</f>
        <v>MUTYH</v>
      </c>
    </row>
    <row r="25" spans="1:1">
      <c r="A25" s="8" t="str">
        <f>遺伝子名・遺伝形式!A24</f>
        <v>NBN</v>
      </c>
    </row>
    <row r="26" spans="1:1">
      <c r="A26" s="8" t="str">
        <f>遺伝子名・遺伝形式!A25</f>
        <v>NF1</v>
      </c>
    </row>
    <row r="27" spans="1:1">
      <c r="A27" s="8" t="str">
        <f>遺伝子名・遺伝形式!A26</f>
        <v>NTHL1</v>
      </c>
    </row>
    <row r="28" spans="1:1">
      <c r="A28" s="8" t="str">
        <f>遺伝子名・遺伝形式!A27</f>
        <v>PALB2</v>
      </c>
    </row>
    <row r="29" spans="1:1">
      <c r="A29" s="8" t="str">
        <f>遺伝子名・遺伝形式!A28</f>
        <v>PMS2</v>
      </c>
    </row>
    <row r="30" spans="1:1">
      <c r="A30" s="8" t="str">
        <f>遺伝子名・遺伝形式!A29</f>
        <v>POLD1</v>
      </c>
    </row>
    <row r="31" spans="1:1">
      <c r="A31" s="8" t="str">
        <f>遺伝子名・遺伝形式!A30</f>
        <v>POLE</v>
      </c>
    </row>
    <row r="32" spans="1:1">
      <c r="A32" s="8" t="str">
        <f>遺伝子名・遺伝形式!A31</f>
        <v>PTEN</v>
      </c>
    </row>
    <row r="33" spans="1:19">
      <c r="A33" s="8" t="str">
        <f>遺伝子名・遺伝形式!A32</f>
        <v>RAD51C</v>
      </c>
    </row>
    <row r="34" spans="1:19">
      <c r="A34" s="8" t="str">
        <f>遺伝子名・遺伝形式!A33</f>
        <v>RAD51D</v>
      </c>
    </row>
    <row r="35" spans="1:19">
      <c r="A35" s="8" t="str">
        <f>遺伝子名・遺伝形式!A34</f>
        <v>RNF43</v>
      </c>
    </row>
    <row r="36" spans="1:19">
      <c r="A36" s="8" t="str">
        <f>遺伝子名・遺伝形式!A35</f>
        <v>RPS20</v>
      </c>
    </row>
    <row r="37" spans="1:19">
      <c r="A37" s="8" t="str">
        <f>遺伝子名・遺伝形式!A36</f>
        <v>SMAD4</v>
      </c>
    </row>
    <row r="38" spans="1:19">
      <c r="A38" s="8" t="str">
        <f>遺伝子名・遺伝形式!A37</f>
        <v>STK11</v>
      </c>
    </row>
    <row r="39" spans="1:19">
      <c r="A39" s="8" t="str">
        <f>遺伝子名・遺伝形式!A38</f>
        <v>TP53</v>
      </c>
    </row>
    <row r="40" spans="1:19" ht="47.25">
      <c r="A40" s="8" t="str">
        <f>遺伝子名・遺伝形式!A39</f>
        <v>WT1</v>
      </c>
      <c r="S40" s="55" t="s">
        <v>101</v>
      </c>
    </row>
    <row r="41" spans="1:19" ht="47.25">
      <c r="A41" s="8" t="str">
        <f>遺伝子名・遺伝形式!A40</f>
        <v>VHL1</v>
      </c>
      <c r="K41" s="55" t="s">
        <v>102</v>
      </c>
    </row>
    <row r="42" spans="1:19">
      <c r="A42" s="8">
        <f>遺伝子名・遺伝形式!A41</f>
        <v>0</v>
      </c>
    </row>
    <row r="43" spans="1:19">
      <c r="A43" s="8">
        <f>遺伝子名・遺伝形式!A42</f>
        <v>0</v>
      </c>
    </row>
    <row r="44" spans="1:19">
      <c r="A44" s="8">
        <f>遺伝子名・遺伝形式!A43</f>
        <v>0</v>
      </c>
    </row>
    <row r="45" spans="1:19">
      <c r="A45" s="8">
        <f>遺伝子名・遺伝形式!A44</f>
        <v>0</v>
      </c>
    </row>
    <row r="46" spans="1:19">
      <c r="A46" s="8">
        <f>遺伝子名・遺伝形式!A45</f>
        <v>0</v>
      </c>
    </row>
    <row r="47" spans="1:19">
      <c r="A47" s="8">
        <f>遺伝子名・遺伝形式!A46</f>
        <v>0</v>
      </c>
    </row>
    <row r="48" spans="1:19">
      <c r="A48" s="8">
        <f>遺伝子名・遺伝形式!A47</f>
        <v>0</v>
      </c>
    </row>
    <row r="49" spans="1:1">
      <c r="A49" s="8">
        <f>遺伝子名・遺伝形式!A48</f>
        <v>0</v>
      </c>
    </row>
    <row r="50" spans="1:1">
      <c r="A50" s="8">
        <f>遺伝子名・遺伝形式!A49</f>
        <v>0</v>
      </c>
    </row>
    <row r="51" spans="1:1">
      <c r="A51" s="8">
        <f>遺伝子名・遺伝形式!A50</f>
        <v>0</v>
      </c>
    </row>
    <row r="52" spans="1:1">
      <c r="A52" s="8">
        <f>遺伝子名・遺伝形式!A51</f>
        <v>0</v>
      </c>
    </row>
    <row r="53" spans="1:1">
      <c r="A53" s="8">
        <f>遺伝子名・遺伝形式!A52</f>
        <v>0</v>
      </c>
    </row>
    <row r="54" spans="1:1">
      <c r="A54" s="8">
        <f>遺伝子名・遺伝形式!A53</f>
        <v>0</v>
      </c>
    </row>
    <row r="55" spans="1:1">
      <c r="A55" s="8">
        <f>遺伝子名・遺伝形式!A54</f>
        <v>0</v>
      </c>
    </row>
    <row r="56" spans="1:1">
      <c r="A56" s="8">
        <f>遺伝子名・遺伝形式!A55</f>
        <v>0</v>
      </c>
    </row>
    <row r="57" spans="1:1">
      <c r="A57" s="8">
        <f>遺伝子名・遺伝形式!A56</f>
        <v>0</v>
      </c>
    </row>
    <row r="58" spans="1:1">
      <c r="A58" s="8">
        <f>遺伝子名・遺伝形式!A57</f>
        <v>0</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7"/>
  <sheetViews>
    <sheetView tabSelected="1" workbookViewId="0">
      <pane xSplit="1" ySplit="1" topLeftCell="G18" activePane="bottomRight" state="frozen"/>
      <selection pane="bottomRight" activeCell="L33" sqref="L33"/>
      <selection pane="bottomLeft" activeCell="A2" sqref="A2"/>
      <selection pane="topRight" activeCell="B1" sqref="B1"/>
    </sheetView>
  </sheetViews>
  <sheetFormatPr defaultRowHeight="19.5"/>
  <cols>
    <col min="1" max="1" width="11.875" style="52" bestFit="1" customWidth="1"/>
    <col min="2" max="2" width="5.875" style="52" bestFit="1" customWidth="1"/>
    <col min="3" max="3" width="64.625" style="52" bestFit="1" customWidth="1"/>
    <col min="4" max="5" width="5.875" style="52" bestFit="1" customWidth="1"/>
    <col min="6" max="6" width="7.875" style="52" bestFit="1" customWidth="1"/>
    <col min="7" max="7" width="13.875" style="52" bestFit="1" customWidth="1"/>
    <col min="8" max="9" width="7.875" style="52" bestFit="1" customWidth="1"/>
    <col min="10" max="10" width="9.875" style="52" bestFit="1" customWidth="1"/>
    <col min="11" max="11" width="9.875" style="52" customWidth="1"/>
    <col min="12" max="12" width="17.75" style="52" bestFit="1" customWidth="1"/>
    <col min="13" max="13" width="11.875" style="52" bestFit="1" customWidth="1"/>
    <col min="14" max="14" width="13.875" style="52" bestFit="1" customWidth="1"/>
    <col min="15" max="15" width="9.875" style="52" bestFit="1" customWidth="1"/>
    <col min="16" max="16" width="7.875" style="52" bestFit="1" customWidth="1"/>
    <col min="17" max="17" width="5.875" style="52" bestFit="1" customWidth="1"/>
    <col min="18" max="18" width="11.875" style="52" bestFit="1" customWidth="1"/>
    <col min="19" max="19" width="27.375" style="52" bestFit="1" customWidth="1"/>
    <col min="20" max="21" width="7" style="52" bestFit="1" customWidth="1"/>
    <col min="22" max="16384" width="9" style="52"/>
  </cols>
  <sheetData>
    <row r="1" spans="1:21" ht="18.75" customHeight="1">
      <c r="A1" s="52" t="s">
        <v>15</v>
      </c>
      <c r="B1" s="9" t="s">
        <v>80</v>
      </c>
      <c r="C1" s="9" t="s">
        <v>81</v>
      </c>
      <c r="D1" s="9" t="s">
        <v>82</v>
      </c>
      <c r="E1" s="9" t="s">
        <v>83</v>
      </c>
      <c r="F1" s="9" t="s">
        <v>84</v>
      </c>
      <c r="G1" s="9" t="s">
        <v>85</v>
      </c>
      <c r="H1" s="9" t="s">
        <v>86</v>
      </c>
      <c r="I1" s="9" t="s">
        <v>87</v>
      </c>
      <c r="J1" s="9" t="s">
        <v>88</v>
      </c>
      <c r="K1" s="9" t="s">
        <v>89</v>
      </c>
      <c r="L1" s="9" t="s">
        <v>90</v>
      </c>
      <c r="M1" s="9" t="s">
        <v>91</v>
      </c>
      <c r="N1" s="9" t="s">
        <v>92</v>
      </c>
      <c r="O1" s="9" t="s">
        <v>93</v>
      </c>
      <c r="P1" s="9" t="s">
        <v>94</v>
      </c>
      <c r="Q1" s="9" t="s">
        <v>95</v>
      </c>
      <c r="R1" s="9" t="s">
        <v>96</v>
      </c>
      <c r="S1" s="9" t="s">
        <v>73</v>
      </c>
      <c r="T1" s="9" t="s">
        <v>103</v>
      </c>
      <c r="U1" s="9" t="s">
        <v>104</v>
      </c>
    </row>
    <row r="2" spans="1:21" ht="18.75" customHeight="1">
      <c r="A2" s="52" t="str">
        <f>遺伝子名・遺伝形式!A2</f>
        <v>APC</v>
      </c>
      <c r="B2" s="9"/>
      <c r="C2" s="9"/>
      <c r="D2" s="9"/>
      <c r="E2" s="9"/>
      <c r="F2" s="9"/>
      <c r="G2" s="9"/>
      <c r="H2" s="9"/>
      <c r="I2" s="9"/>
      <c r="J2" s="9"/>
      <c r="K2" s="9"/>
      <c r="L2" s="9"/>
      <c r="M2" s="9"/>
      <c r="N2" s="9"/>
      <c r="O2" s="9"/>
      <c r="P2" s="9"/>
      <c r="Q2" s="9"/>
      <c r="R2" s="9"/>
      <c r="S2" s="9"/>
      <c r="T2" s="54"/>
      <c r="U2" s="54"/>
    </row>
    <row r="3" spans="1:21" ht="30" customHeight="1">
      <c r="A3" s="52" t="str">
        <f>遺伝子名・遺伝形式!A3</f>
        <v>ATM</v>
      </c>
      <c r="C3" s="52" t="s">
        <v>105</v>
      </c>
      <c r="L3" s="53" t="s">
        <v>106</v>
      </c>
      <c r="Q3" s="54"/>
      <c r="R3" s="54"/>
      <c r="S3" s="54"/>
      <c r="T3" s="54"/>
      <c r="U3" s="54"/>
    </row>
    <row r="4" spans="1:21">
      <c r="A4" s="52" t="str">
        <f>遺伝子名・遺伝形式!A4</f>
        <v>AXIN2</v>
      </c>
      <c r="Q4" s="54"/>
      <c r="R4" s="54"/>
      <c r="S4" s="54"/>
      <c r="T4" s="54"/>
      <c r="U4" s="54"/>
    </row>
    <row r="5" spans="1:21">
      <c r="A5" s="52" t="str">
        <f>遺伝子名・遺伝形式!A5</f>
        <v>BARD1</v>
      </c>
      <c r="Q5" s="54"/>
      <c r="R5" s="54"/>
      <c r="S5" s="54"/>
      <c r="T5" s="54"/>
      <c r="U5" s="54"/>
    </row>
    <row r="6" spans="1:21">
      <c r="A6" s="52" t="str">
        <f>遺伝子名・遺伝形式!A6</f>
        <v>BLM</v>
      </c>
      <c r="Q6" s="54"/>
      <c r="R6" s="54"/>
      <c r="S6" s="54"/>
      <c r="T6" s="54"/>
      <c r="U6" s="54"/>
    </row>
    <row r="7" spans="1:21">
      <c r="A7" s="52" t="str">
        <f>遺伝子名・遺伝形式!A7</f>
        <v>BMPR1A</v>
      </c>
      <c r="Q7" s="54"/>
      <c r="R7" s="54"/>
      <c r="S7" s="54"/>
      <c r="T7" s="54"/>
      <c r="U7" s="54"/>
    </row>
    <row r="8" spans="1:21">
      <c r="A8" s="52" t="str">
        <f>遺伝子名・遺伝形式!A8</f>
        <v>BRCA1</v>
      </c>
      <c r="Q8" s="54"/>
      <c r="R8" s="54"/>
      <c r="S8" s="54"/>
      <c r="T8" s="54"/>
      <c r="U8" s="54"/>
    </row>
    <row r="9" spans="1:21">
      <c r="A9" s="52" t="str">
        <f>遺伝子名・遺伝形式!A9</f>
        <v>BRCA2</v>
      </c>
      <c r="Q9" s="54"/>
      <c r="R9" s="54"/>
      <c r="S9" s="54"/>
      <c r="T9" s="54"/>
      <c r="U9" s="54"/>
    </row>
    <row r="10" spans="1:21">
      <c r="A10" s="52" t="str">
        <f>遺伝子名・遺伝形式!A10</f>
        <v>BRIP1</v>
      </c>
      <c r="Q10" s="54"/>
      <c r="R10" s="54"/>
      <c r="S10" s="54"/>
      <c r="T10" s="54"/>
      <c r="U10" s="54"/>
    </row>
    <row r="11" spans="1:21">
      <c r="A11" s="52" t="str">
        <f>遺伝子名・遺伝形式!A11</f>
        <v>BRIP1</v>
      </c>
      <c r="Q11" s="54"/>
      <c r="R11" s="54"/>
      <c r="S11" s="54"/>
      <c r="T11" s="54"/>
      <c r="U11" s="54"/>
    </row>
    <row r="12" spans="1:21">
      <c r="A12" s="52" t="str">
        <f>遺伝子名・遺伝形式!A12</f>
        <v>CDH1</v>
      </c>
      <c r="Q12" s="54"/>
      <c r="R12" s="54"/>
      <c r="S12" s="54"/>
      <c r="T12" s="54"/>
      <c r="U12" s="54"/>
    </row>
    <row r="13" spans="1:21">
      <c r="A13" s="52" t="str">
        <f>遺伝子名・遺伝形式!A13</f>
        <v>CDKN2A</v>
      </c>
      <c r="Q13" s="54"/>
      <c r="R13" s="54"/>
      <c r="S13" s="54"/>
      <c r="T13" s="54"/>
      <c r="U13" s="54"/>
    </row>
    <row r="14" spans="1:21">
      <c r="A14" s="52" t="str">
        <f>遺伝子名・遺伝形式!A14</f>
        <v>CHEK2</v>
      </c>
      <c r="Q14" s="54"/>
      <c r="R14" s="54"/>
      <c r="S14" s="54"/>
      <c r="T14" s="54"/>
      <c r="U14" s="54"/>
    </row>
    <row r="15" spans="1:21">
      <c r="A15" s="52" t="str">
        <f>遺伝子名・遺伝形式!A15</f>
        <v>CHEK2</v>
      </c>
      <c r="Q15" s="54"/>
      <c r="R15" s="54"/>
      <c r="S15" s="54"/>
      <c r="T15" s="54"/>
      <c r="U15" s="54"/>
    </row>
    <row r="16" spans="1:21">
      <c r="A16" s="52" t="str">
        <f>遺伝子名・遺伝形式!A16</f>
        <v>EPCAM</v>
      </c>
      <c r="Q16" s="54"/>
      <c r="R16" s="54"/>
      <c r="S16" s="54"/>
      <c r="T16" s="54"/>
      <c r="U16" s="54"/>
    </row>
    <row r="17" spans="1:21">
      <c r="A17" s="52" t="str">
        <f>遺伝子名・遺伝形式!A17</f>
        <v>GALNT12</v>
      </c>
      <c r="Q17" s="54"/>
      <c r="R17" s="54"/>
      <c r="S17" s="54"/>
      <c r="T17" s="54"/>
      <c r="U17" s="54"/>
    </row>
    <row r="18" spans="1:21">
      <c r="A18" s="52" t="str">
        <f>遺伝子名・遺伝形式!A18</f>
        <v>GREM1</v>
      </c>
      <c r="Q18" s="54"/>
      <c r="R18" s="54"/>
      <c r="S18" s="54"/>
      <c r="T18" s="54"/>
      <c r="U18" s="54"/>
    </row>
    <row r="19" spans="1:21">
      <c r="A19" s="52" t="str">
        <f>遺伝子名・遺伝形式!A19</f>
        <v>MLH1</v>
      </c>
      <c r="Q19" s="54"/>
      <c r="R19" s="54"/>
      <c r="S19" s="54"/>
      <c r="T19" s="54"/>
      <c r="U19" s="54"/>
    </row>
    <row r="20" spans="1:21">
      <c r="A20" s="52" t="str">
        <f>遺伝子名・遺伝形式!A20</f>
        <v>MSH2</v>
      </c>
      <c r="Q20" s="54"/>
      <c r="R20" s="54"/>
      <c r="S20" s="54"/>
      <c r="T20" s="54"/>
      <c r="U20" s="54"/>
    </row>
    <row r="21" spans="1:21">
      <c r="A21" s="52" t="str">
        <f>遺伝子名・遺伝形式!A21</f>
        <v>MSH3</v>
      </c>
      <c r="Q21" s="54"/>
      <c r="R21" s="54"/>
      <c r="S21" s="54"/>
      <c r="T21" s="54"/>
      <c r="U21" s="54"/>
    </row>
    <row r="22" spans="1:21">
      <c r="A22" s="52" t="str">
        <f>遺伝子名・遺伝形式!A22</f>
        <v>MSH6</v>
      </c>
      <c r="Q22" s="54"/>
      <c r="R22" s="54"/>
      <c r="S22" s="54"/>
      <c r="T22" s="54"/>
      <c r="U22" s="54"/>
    </row>
    <row r="23" spans="1:21">
      <c r="A23" s="52" t="str">
        <f>遺伝子名・遺伝形式!A23</f>
        <v>MUTYH</v>
      </c>
      <c r="Q23" s="54"/>
      <c r="R23" s="54"/>
      <c r="S23" s="54"/>
      <c r="T23" s="54"/>
      <c r="U23" s="54"/>
    </row>
    <row r="24" spans="1:21">
      <c r="A24" s="52" t="str">
        <f>遺伝子名・遺伝形式!A24</f>
        <v>NBN</v>
      </c>
      <c r="Q24" s="54"/>
      <c r="R24" s="54"/>
      <c r="S24" s="54"/>
      <c r="T24" s="54"/>
      <c r="U24" s="54"/>
    </row>
    <row r="25" spans="1:21">
      <c r="A25" s="52" t="str">
        <f>遺伝子名・遺伝形式!A25</f>
        <v>NF1</v>
      </c>
      <c r="Q25" s="54"/>
      <c r="R25" s="54"/>
      <c r="S25" s="54"/>
      <c r="T25" s="54"/>
      <c r="U25" s="54"/>
    </row>
    <row r="26" spans="1:21">
      <c r="A26" s="52" t="str">
        <f>遺伝子名・遺伝形式!A26</f>
        <v>NTHL1</v>
      </c>
      <c r="Q26" s="54"/>
      <c r="R26" s="54"/>
      <c r="S26" s="54"/>
      <c r="T26" s="54"/>
      <c r="U26" s="54"/>
    </row>
    <row r="27" spans="1:21">
      <c r="A27" s="52" t="str">
        <f>遺伝子名・遺伝形式!A27</f>
        <v>PALB2</v>
      </c>
      <c r="Q27" s="54"/>
      <c r="R27" s="54"/>
      <c r="S27" s="54"/>
      <c r="T27" s="54"/>
      <c r="U27" s="54"/>
    </row>
    <row r="28" spans="1:21">
      <c r="A28" s="52" t="str">
        <f>遺伝子名・遺伝形式!A28</f>
        <v>PMS2</v>
      </c>
      <c r="Q28" s="54"/>
      <c r="R28" s="54"/>
      <c r="S28" s="54"/>
      <c r="T28" s="54"/>
      <c r="U28" s="54"/>
    </row>
    <row r="29" spans="1:21">
      <c r="A29" s="52" t="str">
        <f>遺伝子名・遺伝形式!A29</f>
        <v>POLD1</v>
      </c>
      <c r="Q29" s="54"/>
      <c r="R29" s="54"/>
      <c r="S29" s="54"/>
      <c r="T29" s="54"/>
      <c r="U29" s="54"/>
    </row>
    <row r="30" spans="1:21">
      <c r="A30" s="52" t="str">
        <f>遺伝子名・遺伝形式!A30</f>
        <v>POLE</v>
      </c>
      <c r="Q30" s="54"/>
      <c r="R30" s="54"/>
      <c r="S30" s="54"/>
      <c r="T30" s="54"/>
      <c r="U30" s="54"/>
    </row>
    <row r="31" spans="1:21">
      <c r="A31" s="52" t="str">
        <f>遺伝子名・遺伝形式!A31</f>
        <v>PTEN</v>
      </c>
      <c r="Q31" s="54"/>
      <c r="R31" s="54"/>
      <c r="S31" s="54"/>
      <c r="T31" s="54"/>
      <c r="U31" s="54"/>
    </row>
    <row r="32" spans="1:21">
      <c r="A32" s="52" t="str">
        <f>遺伝子名・遺伝形式!A32</f>
        <v>RAD51C</v>
      </c>
      <c r="Q32" s="54"/>
      <c r="R32" s="54"/>
      <c r="S32" s="54"/>
      <c r="T32" s="54"/>
      <c r="U32" s="54"/>
    </row>
    <row r="33" spans="1:21">
      <c r="A33" s="52" t="str">
        <f>遺伝子名・遺伝形式!A33</f>
        <v>RAD51D</v>
      </c>
      <c r="Q33" s="54"/>
      <c r="R33" s="54"/>
      <c r="S33" s="54"/>
      <c r="T33" s="54"/>
      <c r="U33" s="54"/>
    </row>
    <row r="34" spans="1:21">
      <c r="A34" s="52" t="str">
        <f>遺伝子名・遺伝形式!A34</f>
        <v>RNF43</v>
      </c>
      <c r="Q34" s="54"/>
      <c r="R34" s="54"/>
      <c r="S34" s="54"/>
      <c r="T34" s="54"/>
      <c r="U34" s="54"/>
    </row>
    <row r="35" spans="1:21">
      <c r="A35" s="52" t="str">
        <f>遺伝子名・遺伝形式!A35</f>
        <v>RPS20</v>
      </c>
      <c r="Q35" s="54"/>
      <c r="R35" s="54"/>
      <c r="S35" s="54"/>
      <c r="T35" s="54"/>
      <c r="U35" s="54"/>
    </row>
    <row r="36" spans="1:21">
      <c r="A36" s="52" t="str">
        <f>遺伝子名・遺伝形式!A36</f>
        <v>SMAD4</v>
      </c>
      <c r="Q36" s="54"/>
      <c r="R36" s="54"/>
      <c r="S36" s="54"/>
      <c r="T36" s="54"/>
      <c r="U36" s="54"/>
    </row>
    <row r="37" spans="1:21">
      <c r="A37" s="52" t="str">
        <f>遺伝子名・遺伝形式!A37</f>
        <v>STK11</v>
      </c>
      <c r="Q37" s="54"/>
      <c r="R37" s="54"/>
      <c r="S37" s="54"/>
      <c r="T37" s="54"/>
      <c r="U37" s="54"/>
    </row>
    <row r="38" spans="1:21">
      <c r="A38" s="52" t="str">
        <f>遺伝子名・遺伝形式!A38</f>
        <v>TP53</v>
      </c>
      <c r="Q38" s="54"/>
      <c r="R38" s="54"/>
      <c r="S38" s="54"/>
      <c r="T38" s="54"/>
      <c r="U38" s="54"/>
    </row>
    <row r="39" spans="1:21">
      <c r="A39" s="52" t="str">
        <f>遺伝子名・遺伝形式!A39</f>
        <v>WT1</v>
      </c>
      <c r="Q39" s="54"/>
      <c r="R39" s="54"/>
      <c r="S39" s="54" t="s">
        <v>107</v>
      </c>
      <c r="T39" s="54"/>
      <c r="U39" s="54"/>
    </row>
    <row r="40" spans="1:21">
      <c r="A40" s="52" t="str">
        <f>遺伝子名・遺伝形式!A40</f>
        <v>VHL1</v>
      </c>
      <c r="K40" s="52" t="s">
        <v>108</v>
      </c>
      <c r="Q40" s="54"/>
      <c r="R40" s="54"/>
      <c r="S40" s="54"/>
      <c r="T40" s="54"/>
      <c r="U40" s="54"/>
    </row>
    <row r="41" spans="1:21">
      <c r="A41" s="52">
        <f>遺伝子名・遺伝形式!A41</f>
        <v>0</v>
      </c>
      <c r="Q41" s="54"/>
      <c r="R41" s="54"/>
      <c r="S41" s="54"/>
      <c r="T41" s="54"/>
      <c r="U41" s="54"/>
    </row>
    <row r="42" spans="1:21">
      <c r="A42" s="52">
        <f>遺伝子名・遺伝形式!A42</f>
        <v>0</v>
      </c>
      <c r="Q42" s="54"/>
      <c r="R42" s="54"/>
      <c r="S42" s="54"/>
      <c r="T42" s="54"/>
      <c r="U42" s="54"/>
    </row>
    <row r="43" spans="1:21">
      <c r="A43" s="52">
        <f>遺伝子名・遺伝形式!A43</f>
        <v>0</v>
      </c>
      <c r="Q43" s="54"/>
      <c r="R43" s="54"/>
      <c r="S43" s="54"/>
      <c r="T43" s="54"/>
      <c r="U43" s="54"/>
    </row>
    <row r="44" spans="1:21">
      <c r="A44" s="52">
        <f>遺伝子名・遺伝形式!A44</f>
        <v>0</v>
      </c>
      <c r="Q44" s="54"/>
      <c r="R44" s="54"/>
      <c r="S44" s="54"/>
      <c r="T44" s="54"/>
      <c r="U44" s="54"/>
    </row>
    <row r="45" spans="1:21">
      <c r="A45" s="52">
        <f>遺伝子名・遺伝形式!A45</f>
        <v>0</v>
      </c>
      <c r="Q45" s="54"/>
      <c r="R45" s="54"/>
      <c r="S45" s="54"/>
      <c r="T45" s="54"/>
      <c r="U45" s="54"/>
    </row>
    <row r="46" spans="1:21">
      <c r="A46" s="52">
        <f>遺伝子名・遺伝形式!A46</f>
        <v>0</v>
      </c>
      <c r="Q46" s="54"/>
      <c r="R46" s="54"/>
      <c r="S46" s="54"/>
      <c r="T46" s="54"/>
      <c r="U46" s="54"/>
    </row>
    <row r="47" spans="1:21">
      <c r="A47" s="52">
        <f>遺伝子名・遺伝形式!A47</f>
        <v>0</v>
      </c>
      <c r="Q47" s="54"/>
      <c r="R47" s="54"/>
      <c r="S47" s="54"/>
      <c r="T47" s="54"/>
      <c r="U47" s="54"/>
    </row>
    <row r="48" spans="1:21">
      <c r="A48" s="52">
        <f>遺伝子名・遺伝形式!A48</f>
        <v>0</v>
      </c>
      <c r="Q48" s="54"/>
      <c r="R48" s="54"/>
      <c r="S48" s="54"/>
      <c r="T48" s="54"/>
      <c r="U48" s="54"/>
    </row>
    <row r="49" spans="1:21">
      <c r="A49" s="52">
        <f>遺伝子名・遺伝形式!A49</f>
        <v>0</v>
      </c>
      <c r="Q49" s="54"/>
      <c r="R49" s="54"/>
      <c r="S49" s="54"/>
      <c r="T49" s="54"/>
      <c r="U49" s="54"/>
    </row>
    <row r="50" spans="1:21">
      <c r="A50" s="52">
        <f>遺伝子名・遺伝形式!A50</f>
        <v>0</v>
      </c>
      <c r="Q50" s="54"/>
      <c r="R50" s="54"/>
      <c r="S50" s="54"/>
      <c r="T50" s="54"/>
      <c r="U50" s="54"/>
    </row>
    <row r="51" spans="1:21">
      <c r="A51" s="52">
        <f>遺伝子名・遺伝形式!A51</f>
        <v>0</v>
      </c>
      <c r="Q51" s="54"/>
      <c r="R51" s="54"/>
      <c r="S51" s="54"/>
      <c r="T51" s="54"/>
      <c r="U51" s="54"/>
    </row>
    <row r="52" spans="1:21">
      <c r="A52" s="52">
        <f>遺伝子名・遺伝形式!A52</f>
        <v>0</v>
      </c>
      <c r="Q52" s="54"/>
      <c r="R52" s="54"/>
      <c r="S52" s="54"/>
      <c r="T52" s="54"/>
      <c r="U52" s="54"/>
    </row>
    <row r="53" spans="1:21">
      <c r="A53" s="52">
        <f>遺伝子名・遺伝形式!A53</f>
        <v>0</v>
      </c>
      <c r="Q53" s="54"/>
      <c r="R53" s="54"/>
      <c r="S53" s="54"/>
      <c r="T53" s="54"/>
      <c r="U53" s="54"/>
    </row>
    <row r="54" spans="1:21">
      <c r="A54" s="52">
        <f>遺伝子名・遺伝形式!A54</f>
        <v>0</v>
      </c>
      <c r="Q54" s="54"/>
      <c r="R54" s="54"/>
      <c r="S54" s="54"/>
      <c r="T54" s="54"/>
      <c r="U54" s="54"/>
    </row>
    <row r="55" spans="1:21">
      <c r="A55" s="52">
        <f>遺伝子名・遺伝形式!A55</f>
        <v>0</v>
      </c>
      <c r="Q55" s="54"/>
      <c r="R55" s="54"/>
      <c r="S55" s="54"/>
      <c r="T55" s="54"/>
      <c r="U55" s="54"/>
    </row>
    <row r="56" spans="1:21">
      <c r="A56" s="52">
        <f>遺伝子名・遺伝形式!A56</f>
        <v>0</v>
      </c>
      <c r="Q56" s="54"/>
      <c r="R56" s="54"/>
      <c r="S56" s="54"/>
      <c r="T56" s="54"/>
      <c r="U56" s="54"/>
    </row>
    <row r="57" spans="1:21">
      <c r="A57" s="52">
        <f>遺伝子名・遺伝形式!A57</f>
        <v>0</v>
      </c>
      <c r="Q57" s="54"/>
      <c r="R57" s="54"/>
      <c r="S57" s="54"/>
      <c r="T57" s="54"/>
      <c r="U57" s="54"/>
    </row>
  </sheetData>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美慧</dc:creator>
  <cp:keywords/>
  <dc:description/>
  <cp:lastModifiedBy>SUZUKI Misato</cp:lastModifiedBy>
  <cp:revision/>
  <dcterms:created xsi:type="dcterms:W3CDTF">2022-07-22T01:24:52Z</dcterms:created>
  <dcterms:modified xsi:type="dcterms:W3CDTF">2023-01-24T04:47:36Z</dcterms:modified>
  <cp:category/>
  <cp:contentStatus/>
</cp:coreProperties>
</file>